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7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8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0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2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2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23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4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 defaultThemeVersion="124226"/>
  <bookViews>
    <workbookView xWindow="8175" yWindow="1080" windowWidth="20730" windowHeight="11760" tabRatio="916"/>
  </bookViews>
  <sheets>
    <sheet name="１地域家庭とのつながり" sheetId="35" r:id="rId1"/>
    <sheet name="２子どもどうしのつながり" sheetId="36" r:id="rId2"/>
    <sheet name="つながりデータリンクシート" sheetId="10" r:id="rId3"/>
    <sheet name="３授業づくり（学年別）" sheetId="37" r:id="rId4"/>
    <sheet name="授業づくりデータリンクシート" sheetId="42" r:id="rId5"/>
    <sheet name="４学習行動面" sheetId="38" r:id="rId6"/>
    <sheet name="1-1" sheetId="39" r:id="rId7"/>
    <sheet name="1-2" sheetId="43" r:id="rId8"/>
    <sheet name="1-3" sheetId="45" r:id="rId9"/>
    <sheet name="1-4" sheetId="46" r:id="rId10"/>
    <sheet name="1-5" sheetId="47" r:id="rId11"/>
    <sheet name="1-6" sheetId="48" r:id="rId12"/>
    <sheet name="1-7" sheetId="49" r:id="rId13"/>
    <sheet name="1-8" sheetId="50" r:id="rId14"/>
    <sheet name="2-1" sheetId="51" r:id="rId15"/>
    <sheet name="2-2" sheetId="52" r:id="rId16"/>
    <sheet name="2-3" sheetId="53" r:id="rId17"/>
    <sheet name="2-4" sheetId="54" r:id="rId18"/>
    <sheet name="2-5" sheetId="55" r:id="rId19"/>
    <sheet name="2-6" sheetId="56" r:id="rId20"/>
    <sheet name="2-7" sheetId="57" r:id="rId21"/>
    <sheet name="2-8" sheetId="58" r:id="rId22"/>
    <sheet name="3-1" sheetId="59" r:id="rId23"/>
    <sheet name="3-2" sheetId="60" r:id="rId24"/>
    <sheet name="3-3" sheetId="61" r:id="rId25"/>
    <sheet name="3-4" sheetId="62" r:id="rId26"/>
    <sheet name="3-5" sheetId="63" r:id="rId27"/>
    <sheet name="3-6" sheetId="64" r:id="rId28"/>
    <sheet name="3-7" sheetId="65" r:id="rId29"/>
    <sheet name="3-8" sheetId="66" r:id="rId30"/>
  </sheets>
  <definedNames>
    <definedName name="list01" localSheetId="7">'３授業づくり（学年別）'!#REF!</definedName>
    <definedName name="list01" localSheetId="8">'３授業づくり（学年別）'!#REF!</definedName>
    <definedName name="list01" localSheetId="9">'３授業づくり（学年別）'!#REF!</definedName>
    <definedName name="list01" localSheetId="10">'３授業づくり（学年別）'!#REF!</definedName>
    <definedName name="list01" localSheetId="11">'３授業づくり（学年別）'!#REF!</definedName>
    <definedName name="list01" localSheetId="12">'３授業づくり（学年別）'!#REF!</definedName>
    <definedName name="list01" localSheetId="13">'３授業づくり（学年別）'!#REF!</definedName>
    <definedName name="list01" localSheetId="14">'３授業づくり（学年別）'!#REF!</definedName>
    <definedName name="list01" localSheetId="15">'３授業づくり（学年別）'!#REF!</definedName>
    <definedName name="list01" localSheetId="16">'３授業づくり（学年別）'!#REF!</definedName>
    <definedName name="list01" localSheetId="17">'３授業づくり（学年別）'!#REF!</definedName>
    <definedName name="list01" localSheetId="18">'３授業づくり（学年別）'!#REF!</definedName>
    <definedName name="list01" localSheetId="19">'３授業づくり（学年別）'!#REF!</definedName>
    <definedName name="list01" localSheetId="20">'３授業づくり（学年別）'!#REF!</definedName>
    <definedName name="list01" localSheetId="21">'３授業づくり（学年別）'!#REF!</definedName>
    <definedName name="list01" localSheetId="22">'３授業づくり（学年別）'!#REF!</definedName>
    <definedName name="list01" localSheetId="23">'３授業づくり（学年別）'!#REF!</definedName>
    <definedName name="list01" localSheetId="24">'３授業づくり（学年別）'!#REF!</definedName>
    <definedName name="list01" localSheetId="25">'３授業づくり（学年別）'!#REF!</definedName>
    <definedName name="list01" localSheetId="26">'３授業づくり（学年別）'!#REF!</definedName>
    <definedName name="list01" localSheetId="27">'３授業づくり（学年別）'!#REF!</definedName>
    <definedName name="list01" localSheetId="28">'３授業づくり（学年別）'!#REF!</definedName>
    <definedName name="list01" localSheetId="29">'３授業づくり（学年別）'!#REF!</definedName>
    <definedName name="list01">'３授業づくり（学年別）'!#REF!</definedName>
    <definedName name="_xlnm.Print_Area" localSheetId="6">'1-1'!$A$1:$M$31</definedName>
    <definedName name="_xlnm.Print_Area" localSheetId="7">'1-2'!$A$1:$M$31</definedName>
    <definedName name="_xlnm.Print_Area" localSheetId="8">'1-3'!$A$1:$M$31</definedName>
    <definedName name="_xlnm.Print_Area" localSheetId="9">'1-4'!$A$1:$M$31</definedName>
    <definedName name="_xlnm.Print_Area" localSheetId="10">'1-5'!$A$1:$M$31</definedName>
    <definedName name="_xlnm.Print_Area" localSheetId="11">'1-6'!$A$1:$M$31</definedName>
    <definedName name="_xlnm.Print_Area" localSheetId="12">'1-7'!$A$1:$M$31</definedName>
    <definedName name="_xlnm.Print_Area" localSheetId="13">'1-8'!$A$1:$M$31</definedName>
    <definedName name="_xlnm.Print_Area" localSheetId="14">'2-1'!$A$1:$M$31</definedName>
    <definedName name="_xlnm.Print_Area" localSheetId="15">'2-2'!$A$1:$M$31</definedName>
    <definedName name="_xlnm.Print_Area" localSheetId="16">'2-3'!$A$1:$M$31</definedName>
    <definedName name="_xlnm.Print_Area" localSheetId="17">'2-4'!$A$1:$M$31</definedName>
    <definedName name="_xlnm.Print_Area" localSheetId="18">'2-5'!$A$1:$M$31</definedName>
    <definedName name="_xlnm.Print_Area" localSheetId="19">'2-6'!$A$1:$M$31</definedName>
    <definedName name="_xlnm.Print_Area" localSheetId="20">'2-7'!$A$1:$M$31</definedName>
    <definedName name="_xlnm.Print_Area" localSheetId="21">'2-8'!$A$1:$M$31</definedName>
    <definedName name="_xlnm.Print_Area" localSheetId="22">'3-1'!$A$1:$M$31</definedName>
    <definedName name="_xlnm.Print_Area" localSheetId="23">'3-2'!$A$1:$M$31</definedName>
    <definedName name="_xlnm.Print_Area" localSheetId="24">'3-3'!$A$1:$M$31</definedName>
    <definedName name="_xlnm.Print_Area" localSheetId="25">'3-4'!$A$1:$M$31</definedName>
    <definedName name="_xlnm.Print_Area" localSheetId="26">'3-5'!$A$1:$M$31</definedName>
    <definedName name="_xlnm.Print_Area" localSheetId="27">'3-6'!$A$1:$M$31</definedName>
    <definedName name="_xlnm.Print_Area" localSheetId="28">'3-7'!$A$1:$M$31</definedName>
    <definedName name="_xlnm.Print_Area" localSheetId="29">'3-8'!$A$1:$M$31</definedName>
    <definedName name="_xlnm.Print_Area" localSheetId="2">つながりデータリンクシート!$A$1:$Y$8</definedName>
    <definedName name="_xlnm.Print_Area" localSheetId="4">授業づくりデータリンクシート!$A$1:$D$14</definedName>
  </definedNames>
  <calcPr calcId="145621"/>
</workbook>
</file>

<file path=xl/calcChain.xml><?xml version="1.0" encoding="utf-8"?>
<calcChain xmlns="http://schemas.openxmlformats.org/spreadsheetml/2006/main">
  <c r="T5" i="37" l="1"/>
  <c r="K3" i="66"/>
  <c r="I3" i="66"/>
  <c r="F3" i="66"/>
  <c r="C3" i="66"/>
  <c r="K3" i="65"/>
  <c r="I3" i="65"/>
  <c r="F3" i="65"/>
  <c r="C3" i="65"/>
  <c r="K3" i="64"/>
  <c r="I3" i="64"/>
  <c r="F3" i="64"/>
  <c r="C3" i="64"/>
  <c r="K3" i="63"/>
  <c r="I3" i="63"/>
  <c r="F3" i="63"/>
  <c r="C3" i="63"/>
  <c r="K3" i="62"/>
  <c r="I3" i="62"/>
  <c r="F3" i="62"/>
  <c r="C3" i="62"/>
  <c r="K3" i="61"/>
  <c r="I3" i="61"/>
  <c r="F3" i="61"/>
  <c r="C3" i="61"/>
  <c r="K3" i="60"/>
  <c r="I3" i="60"/>
  <c r="F3" i="60"/>
  <c r="C3" i="60"/>
  <c r="K3" i="59"/>
  <c r="I3" i="59"/>
  <c r="F3" i="59"/>
  <c r="C3" i="59"/>
  <c r="K3" i="58"/>
  <c r="I3" i="58"/>
  <c r="F3" i="58"/>
  <c r="C3" i="58"/>
  <c r="K3" i="57"/>
  <c r="I3" i="57"/>
  <c r="F3" i="57"/>
  <c r="C3" i="57"/>
  <c r="K3" i="56"/>
  <c r="I3" i="56"/>
  <c r="F3" i="56"/>
  <c r="C3" i="56"/>
  <c r="K3" i="55"/>
  <c r="I3" i="55"/>
  <c r="F3" i="55"/>
  <c r="C3" i="55"/>
  <c r="K3" i="54"/>
  <c r="I3" i="54" l="1"/>
  <c r="F3" i="54"/>
  <c r="C3" i="54"/>
  <c r="K3" i="53"/>
  <c r="I3" i="53"/>
  <c r="F3" i="53"/>
  <c r="C3" i="53"/>
  <c r="K3" i="52"/>
  <c r="I3" i="52"/>
  <c r="F3" i="52"/>
  <c r="C3" i="52"/>
  <c r="K3" i="51"/>
  <c r="I3" i="51"/>
  <c r="F3" i="51"/>
  <c r="C3" i="51"/>
  <c r="K3" i="50"/>
  <c r="K3" i="49"/>
  <c r="I3" i="50"/>
  <c r="F3" i="50"/>
  <c r="C3" i="50"/>
  <c r="I3" i="49"/>
  <c r="F3" i="49"/>
  <c r="C3" i="49"/>
  <c r="K3" i="48"/>
  <c r="I3" i="48"/>
  <c r="F3" i="48"/>
  <c r="C3" i="48"/>
  <c r="K3" i="47"/>
  <c r="I3" i="47"/>
  <c r="F3" i="47"/>
  <c r="C3" i="47"/>
  <c r="K3" i="46"/>
  <c r="I3" i="46"/>
  <c r="F3" i="46"/>
  <c r="C3" i="46"/>
  <c r="K3" i="45"/>
  <c r="I3" i="45"/>
  <c r="F3" i="45"/>
  <c r="C3" i="45"/>
  <c r="K3" i="43"/>
  <c r="I3" i="43"/>
  <c r="F3" i="43"/>
  <c r="C3" i="43"/>
  <c r="X109" i="37" l="1"/>
  <c r="V109" i="37"/>
  <c r="T109" i="37"/>
  <c r="R109" i="37"/>
  <c r="P109" i="37"/>
  <c r="N109" i="37"/>
  <c r="L109" i="37"/>
  <c r="J109" i="37"/>
  <c r="H109" i="37"/>
  <c r="F109" i="37"/>
  <c r="X106" i="37"/>
  <c r="V106" i="37"/>
  <c r="T106" i="37"/>
  <c r="R106" i="37"/>
  <c r="P106" i="37"/>
  <c r="N106" i="37"/>
  <c r="L106" i="37"/>
  <c r="J106" i="37"/>
  <c r="H106" i="37"/>
  <c r="F106" i="37"/>
  <c r="X103" i="37"/>
  <c r="V103" i="37"/>
  <c r="T103" i="37"/>
  <c r="R103" i="37"/>
  <c r="P103" i="37"/>
  <c r="N103" i="37"/>
  <c r="L103" i="37"/>
  <c r="J103" i="37"/>
  <c r="H103" i="37"/>
  <c r="F103" i="37"/>
  <c r="X100" i="37"/>
  <c r="V100" i="37"/>
  <c r="T100" i="37"/>
  <c r="R100" i="37"/>
  <c r="P100" i="37"/>
  <c r="N100" i="37"/>
  <c r="L100" i="37"/>
  <c r="J100" i="37"/>
  <c r="H100" i="37"/>
  <c r="F100" i="37"/>
  <c r="X97" i="37"/>
  <c r="V97" i="37"/>
  <c r="T97" i="37"/>
  <c r="R97" i="37"/>
  <c r="P97" i="37"/>
  <c r="N97" i="37"/>
  <c r="L97" i="37"/>
  <c r="J97" i="37"/>
  <c r="H97" i="37"/>
  <c r="F97" i="37"/>
  <c r="X94" i="37"/>
  <c r="V94" i="37"/>
  <c r="T94" i="37"/>
  <c r="R94" i="37"/>
  <c r="P94" i="37"/>
  <c r="N94" i="37"/>
  <c r="L94" i="37"/>
  <c r="J94" i="37"/>
  <c r="H94" i="37"/>
  <c r="F94" i="37"/>
  <c r="X91" i="37"/>
  <c r="V91" i="37"/>
  <c r="T91" i="37"/>
  <c r="R91" i="37"/>
  <c r="P91" i="37"/>
  <c r="N91" i="37"/>
  <c r="L91" i="37"/>
  <c r="J91" i="37"/>
  <c r="H91" i="37"/>
  <c r="F91" i="37"/>
  <c r="X88" i="37"/>
  <c r="V88" i="37"/>
  <c r="T88" i="37"/>
  <c r="R88" i="37"/>
  <c r="P88" i="37"/>
  <c r="N88" i="37"/>
  <c r="L88" i="37"/>
  <c r="J88" i="37"/>
  <c r="H88" i="37"/>
  <c r="F88" i="37"/>
  <c r="X85" i="37"/>
  <c r="V85" i="37"/>
  <c r="T85" i="37"/>
  <c r="R85" i="37"/>
  <c r="P85" i="37"/>
  <c r="N85" i="37"/>
  <c r="L85" i="37"/>
  <c r="J85" i="37"/>
  <c r="H85" i="37"/>
  <c r="F85" i="37"/>
  <c r="X82" i="37"/>
  <c r="V82" i="37"/>
  <c r="T82" i="37"/>
  <c r="R82" i="37"/>
  <c r="P82" i="37"/>
  <c r="N82" i="37"/>
  <c r="L82" i="37"/>
  <c r="J82" i="37"/>
  <c r="H82" i="37"/>
  <c r="F82" i="37"/>
  <c r="X79" i="37"/>
  <c r="V79" i="37"/>
  <c r="T79" i="37"/>
  <c r="R79" i="37"/>
  <c r="P79" i="37"/>
  <c r="N79" i="37"/>
  <c r="L79" i="37"/>
  <c r="J79" i="37"/>
  <c r="H79" i="37"/>
  <c r="F79" i="37"/>
  <c r="X72" i="37"/>
  <c r="V72" i="37"/>
  <c r="T72" i="37"/>
  <c r="R72" i="37"/>
  <c r="P72" i="37"/>
  <c r="N72" i="37"/>
  <c r="L72" i="37"/>
  <c r="J72" i="37"/>
  <c r="H72" i="37"/>
  <c r="F72" i="37"/>
  <c r="X69" i="37"/>
  <c r="V69" i="37"/>
  <c r="T69" i="37"/>
  <c r="R69" i="37"/>
  <c r="P69" i="37"/>
  <c r="N69" i="37"/>
  <c r="L69" i="37"/>
  <c r="J69" i="37"/>
  <c r="H69" i="37"/>
  <c r="F69" i="37"/>
  <c r="X66" i="37"/>
  <c r="V66" i="37"/>
  <c r="T66" i="37"/>
  <c r="R66" i="37"/>
  <c r="P66" i="37"/>
  <c r="N66" i="37"/>
  <c r="L66" i="37"/>
  <c r="J66" i="37"/>
  <c r="H66" i="37"/>
  <c r="F66" i="37"/>
  <c r="X63" i="37"/>
  <c r="V63" i="37"/>
  <c r="T63" i="37"/>
  <c r="R63" i="37"/>
  <c r="P63" i="37"/>
  <c r="N63" i="37"/>
  <c r="L63" i="37"/>
  <c r="J63" i="37"/>
  <c r="H63" i="37"/>
  <c r="F63" i="37"/>
  <c r="X60" i="37"/>
  <c r="V60" i="37"/>
  <c r="T60" i="37"/>
  <c r="R60" i="37"/>
  <c r="P60" i="37"/>
  <c r="N60" i="37"/>
  <c r="L60" i="37"/>
  <c r="J60" i="37"/>
  <c r="H60" i="37"/>
  <c r="F60" i="37"/>
  <c r="X57" i="37"/>
  <c r="V57" i="37"/>
  <c r="T57" i="37"/>
  <c r="R57" i="37"/>
  <c r="P57" i="37"/>
  <c r="N57" i="37"/>
  <c r="L57" i="37"/>
  <c r="J57" i="37"/>
  <c r="H57" i="37"/>
  <c r="F57" i="37"/>
  <c r="X54" i="37"/>
  <c r="V54" i="37"/>
  <c r="T54" i="37"/>
  <c r="R54" i="37"/>
  <c r="P54" i="37"/>
  <c r="N54" i="37"/>
  <c r="L54" i="37"/>
  <c r="J54" i="37"/>
  <c r="H54" i="37"/>
  <c r="F54" i="37"/>
  <c r="X51" i="37"/>
  <c r="V51" i="37"/>
  <c r="T51" i="37"/>
  <c r="R51" i="37"/>
  <c r="P51" i="37"/>
  <c r="N51" i="37"/>
  <c r="L51" i="37"/>
  <c r="J51" i="37"/>
  <c r="H51" i="37"/>
  <c r="F51" i="37"/>
  <c r="X48" i="37"/>
  <c r="V48" i="37"/>
  <c r="T48" i="37"/>
  <c r="R48" i="37"/>
  <c r="P48" i="37"/>
  <c r="N48" i="37"/>
  <c r="L48" i="37"/>
  <c r="J48" i="37"/>
  <c r="H48" i="37"/>
  <c r="F48" i="37"/>
  <c r="X45" i="37"/>
  <c r="V45" i="37"/>
  <c r="T45" i="37"/>
  <c r="R45" i="37"/>
  <c r="P45" i="37"/>
  <c r="N45" i="37"/>
  <c r="L45" i="37"/>
  <c r="J45" i="37"/>
  <c r="H45" i="37"/>
  <c r="F45" i="37"/>
  <c r="X42" i="37"/>
  <c r="V42" i="37"/>
  <c r="T42" i="37"/>
  <c r="R42" i="37"/>
  <c r="P42" i="37"/>
  <c r="N42" i="37"/>
  <c r="L42" i="37"/>
  <c r="J42" i="37"/>
  <c r="H42" i="37"/>
  <c r="F42" i="37"/>
  <c r="Y85" i="37" l="1"/>
  <c r="D6" i="42" s="1"/>
  <c r="Y109" i="37"/>
  <c r="D14" i="42" s="1"/>
  <c r="Y97" i="37"/>
  <c r="D10" i="42" s="1"/>
  <c r="Y106" i="37"/>
  <c r="D13" i="42" s="1"/>
  <c r="Y103" i="37"/>
  <c r="D12" i="42" s="1"/>
  <c r="Y100" i="37"/>
  <c r="D11" i="42" s="1"/>
  <c r="Y94" i="37"/>
  <c r="D9" i="42" s="1"/>
  <c r="Y91" i="37"/>
  <c r="D8" i="42" s="1"/>
  <c r="Y88" i="37"/>
  <c r="D7" i="42" s="1"/>
  <c r="Y82" i="37"/>
  <c r="D5" i="42" s="1"/>
  <c r="Y79" i="37"/>
  <c r="D4" i="42" s="1"/>
  <c r="Y51" i="37"/>
  <c r="C7" i="42" s="1"/>
  <c r="Y60" i="37"/>
  <c r="C10" i="42" s="1"/>
  <c r="Y45" i="37"/>
  <c r="C5" i="42" s="1"/>
  <c r="Y57" i="37"/>
  <c r="C9" i="42" s="1"/>
  <c r="Y69" i="37"/>
  <c r="C13" i="42" s="1"/>
  <c r="Y48" i="37"/>
  <c r="C6" i="42" s="1"/>
  <c r="Y63" i="37"/>
  <c r="C11" i="42" s="1"/>
  <c r="Y72" i="37"/>
  <c r="C14" i="42" s="1"/>
  <c r="Y42" i="37"/>
  <c r="C4" i="42" s="1"/>
  <c r="Y54" i="37"/>
  <c r="C8" i="42" s="1"/>
  <c r="Y66" i="37"/>
  <c r="C12" i="42" s="1"/>
  <c r="X35" i="37"/>
  <c r="X32" i="37"/>
  <c r="X29" i="37"/>
  <c r="X26" i="37"/>
  <c r="X23" i="37"/>
  <c r="X20" i="37"/>
  <c r="X17" i="37"/>
  <c r="X14" i="37"/>
  <c r="X11" i="37"/>
  <c r="X8" i="37"/>
  <c r="X5" i="37"/>
  <c r="V35" i="37"/>
  <c r="V32" i="37"/>
  <c r="V29" i="37"/>
  <c r="V26" i="37"/>
  <c r="V23" i="37"/>
  <c r="V20" i="37"/>
  <c r="V17" i="37"/>
  <c r="V14" i="37"/>
  <c r="V11" i="37"/>
  <c r="V8" i="37"/>
  <c r="V5" i="37"/>
  <c r="T35" i="37"/>
  <c r="T32" i="37"/>
  <c r="T29" i="37"/>
  <c r="T26" i="37"/>
  <c r="T23" i="37"/>
  <c r="T20" i="37"/>
  <c r="T17" i="37"/>
  <c r="T14" i="37"/>
  <c r="T11" i="37"/>
  <c r="T8" i="37"/>
  <c r="R35" i="37"/>
  <c r="R32" i="37"/>
  <c r="R29" i="37"/>
  <c r="R26" i="37"/>
  <c r="R23" i="37"/>
  <c r="R20" i="37"/>
  <c r="R17" i="37"/>
  <c r="R14" i="37"/>
  <c r="R11" i="37"/>
  <c r="R8" i="37"/>
  <c r="R5" i="37"/>
  <c r="P35" i="37"/>
  <c r="P32" i="37"/>
  <c r="P29" i="37"/>
  <c r="P26" i="37"/>
  <c r="P23" i="37"/>
  <c r="P20" i="37"/>
  <c r="P17" i="37"/>
  <c r="P14" i="37"/>
  <c r="P11" i="37"/>
  <c r="P8" i="37"/>
  <c r="P5" i="37"/>
  <c r="N35" i="37"/>
  <c r="N32" i="37"/>
  <c r="N29" i="37"/>
  <c r="N26" i="37"/>
  <c r="N23" i="37"/>
  <c r="N20" i="37"/>
  <c r="N17" i="37"/>
  <c r="N14" i="37"/>
  <c r="N11" i="37"/>
  <c r="N8" i="37"/>
  <c r="N5" i="37"/>
  <c r="L35" i="37"/>
  <c r="L32" i="37"/>
  <c r="L29" i="37"/>
  <c r="L26" i="37"/>
  <c r="L23" i="37"/>
  <c r="L20" i="37"/>
  <c r="L17" i="37"/>
  <c r="L14" i="37"/>
  <c r="L11" i="37"/>
  <c r="L8" i="37"/>
  <c r="L5" i="37"/>
  <c r="J35" i="37"/>
  <c r="J32" i="37"/>
  <c r="J29" i="37"/>
  <c r="J26" i="37"/>
  <c r="J23" i="37"/>
  <c r="J20" i="37"/>
  <c r="J17" i="37"/>
  <c r="J14" i="37"/>
  <c r="J11" i="37"/>
  <c r="J8" i="37"/>
  <c r="J5" i="37"/>
  <c r="H35" i="37"/>
  <c r="H32" i="37"/>
  <c r="H29" i="37"/>
  <c r="H26" i="37"/>
  <c r="H23" i="37"/>
  <c r="H20" i="37"/>
  <c r="H17" i="37"/>
  <c r="H14" i="37"/>
  <c r="H11" i="37"/>
  <c r="H8" i="37"/>
  <c r="H5" i="37"/>
  <c r="F35" i="37"/>
  <c r="F32" i="37"/>
  <c r="F29" i="37"/>
  <c r="F26" i="37"/>
  <c r="F23" i="37"/>
  <c r="F20" i="37"/>
  <c r="F17" i="37"/>
  <c r="F14" i="37"/>
  <c r="F11" i="37"/>
  <c r="F8" i="37"/>
  <c r="F5" i="37"/>
  <c r="Y11" i="37" l="1"/>
  <c r="B6" i="42" s="1"/>
  <c r="Y23" i="37"/>
  <c r="B10" i="42" s="1"/>
  <c r="Y35" i="37"/>
  <c r="B14" i="42" s="1"/>
  <c r="Y14" i="37"/>
  <c r="B7" i="42" s="1"/>
  <c r="Y17" i="37"/>
  <c r="B8" i="42" s="1"/>
  <c r="Y29" i="37"/>
  <c r="B12" i="42" s="1"/>
  <c r="Y26" i="37"/>
  <c r="B11" i="42" s="1"/>
  <c r="Y8" i="37"/>
  <c r="B5" i="42" s="1"/>
  <c r="Y20" i="37"/>
  <c r="B9" i="42" s="1"/>
  <c r="Y32" i="37"/>
  <c r="B13" i="42" s="1"/>
  <c r="Y5" i="37"/>
  <c r="B4" i="42" s="1"/>
  <c r="K3" i="39" l="1"/>
  <c r="I3" i="39"/>
  <c r="E5" i="36" l="1"/>
  <c r="B4" i="10" s="1"/>
  <c r="E7" i="36" l="1"/>
  <c r="B5" i="10" s="1"/>
  <c r="E9" i="36"/>
  <c r="B6" i="10" s="1"/>
  <c r="E11" i="36"/>
  <c r="B7" i="10" s="1"/>
  <c r="E13" i="36"/>
  <c r="B8" i="10" s="1"/>
  <c r="F3" i="39" l="1"/>
  <c r="C3" i="39"/>
  <c r="P986" i="38" l="1"/>
  <c r="O986" i="38"/>
  <c r="N986" i="38"/>
  <c r="M986" i="38"/>
  <c r="L986" i="38"/>
  <c r="K986" i="38"/>
  <c r="J986" i="38"/>
  <c r="I986" i="38"/>
  <c r="H986" i="38"/>
  <c r="G986" i="38"/>
  <c r="F986" i="38"/>
  <c r="E986" i="38"/>
  <c r="D986" i="38"/>
  <c r="P945" i="38"/>
  <c r="O945" i="38"/>
  <c r="N945" i="38"/>
  <c r="M945" i="38"/>
  <c r="L945" i="38"/>
  <c r="K945" i="38"/>
  <c r="J945" i="38"/>
  <c r="I945" i="38"/>
  <c r="H945" i="38"/>
  <c r="G945" i="38"/>
  <c r="F945" i="38"/>
  <c r="E945" i="38"/>
  <c r="D945" i="38"/>
  <c r="P904" i="38"/>
  <c r="O904" i="38"/>
  <c r="N904" i="38"/>
  <c r="M904" i="38"/>
  <c r="L904" i="38"/>
  <c r="K904" i="38"/>
  <c r="J904" i="38"/>
  <c r="I904" i="38"/>
  <c r="H904" i="38"/>
  <c r="G904" i="38"/>
  <c r="F904" i="38"/>
  <c r="E904" i="38"/>
  <c r="D904" i="38"/>
  <c r="P863" i="38"/>
  <c r="O863" i="38"/>
  <c r="N863" i="38"/>
  <c r="M863" i="38"/>
  <c r="L863" i="38"/>
  <c r="K863" i="38"/>
  <c r="J863" i="38"/>
  <c r="I863" i="38"/>
  <c r="H863" i="38"/>
  <c r="G863" i="38"/>
  <c r="F863" i="38"/>
  <c r="E863" i="38"/>
  <c r="D863" i="38"/>
  <c r="P822" i="38"/>
  <c r="O822" i="38"/>
  <c r="N822" i="38"/>
  <c r="M822" i="38"/>
  <c r="L822" i="38"/>
  <c r="K822" i="38"/>
  <c r="J822" i="38"/>
  <c r="I822" i="38"/>
  <c r="H822" i="38"/>
  <c r="G822" i="38"/>
  <c r="F822" i="38"/>
  <c r="E822" i="38"/>
  <c r="D822" i="38"/>
  <c r="P781" i="38"/>
  <c r="O781" i="38"/>
  <c r="N781" i="38"/>
  <c r="M781" i="38"/>
  <c r="L781" i="38"/>
  <c r="K781" i="38"/>
  <c r="J781" i="38"/>
  <c r="I781" i="38"/>
  <c r="H781" i="38"/>
  <c r="G781" i="38"/>
  <c r="F781" i="38"/>
  <c r="E781" i="38"/>
  <c r="D781" i="38"/>
  <c r="P740" i="38"/>
  <c r="O740" i="38"/>
  <c r="N740" i="38"/>
  <c r="M740" i="38"/>
  <c r="L740" i="38"/>
  <c r="K740" i="38"/>
  <c r="J740" i="38"/>
  <c r="I740" i="38"/>
  <c r="H740" i="38"/>
  <c r="G740" i="38"/>
  <c r="F740" i="38"/>
  <c r="E740" i="38"/>
  <c r="D740" i="38"/>
  <c r="P699" i="38"/>
  <c r="O699" i="38"/>
  <c r="N699" i="38"/>
  <c r="M699" i="38"/>
  <c r="L699" i="38"/>
  <c r="K699" i="38"/>
  <c r="J699" i="38"/>
  <c r="I699" i="38"/>
  <c r="H699" i="38"/>
  <c r="G699" i="38"/>
  <c r="F699" i="38"/>
  <c r="E699" i="38"/>
  <c r="D699" i="38"/>
  <c r="P658" i="38"/>
  <c r="O658" i="38"/>
  <c r="N658" i="38"/>
  <c r="M658" i="38"/>
  <c r="L658" i="38"/>
  <c r="K658" i="38"/>
  <c r="J658" i="38"/>
  <c r="I658" i="38"/>
  <c r="H658" i="38"/>
  <c r="G658" i="38"/>
  <c r="F658" i="38"/>
  <c r="E658" i="38"/>
  <c r="D658" i="38"/>
  <c r="P617" i="38"/>
  <c r="O617" i="38"/>
  <c r="N617" i="38"/>
  <c r="M617" i="38"/>
  <c r="L617" i="38"/>
  <c r="K617" i="38"/>
  <c r="J617" i="38"/>
  <c r="I617" i="38"/>
  <c r="H617" i="38"/>
  <c r="G617" i="38"/>
  <c r="F617" i="38"/>
  <c r="E617" i="38"/>
  <c r="D617" i="38"/>
  <c r="P576" i="38"/>
  <c r="O576" i="38"/>
  <c r="N576" i="38"/>
  <c r="M576" i="38"/>
  <c r="L576" i="38"/>
  <c r="K576" i="38"/>
  <c r="J576" i="38"/>
  <c r="I576" i="38"/>
  <c r="H576" i="38"/>
  <c r="G576" i="38"/>
  <c r="F576" i="38"/>
  <c r="E576" i="38"/>
  <c r="D576" i="38"/>
  <c r="P535" i="38"/>
  <c r="O535" i="38"/>
  <c r="N535" i="38"/>
  <c r="M535" i="38"/>
  <c r="L535" i="38"/>
  <c r="K535" i="38"/>
  <c r="J535" i="38"/>
  <c r="I535" i="38"/>
  <c r="H535" i="38"/>
  <c r="G535" i="38"/>
  <c r="F535" i="38"/>
  <c r="E535" i="38"/>
  <c r="D535" i="38"/>
  <c r="P494" i="38"/>
  <c r="O494" i="38"/>
  <c r="N494" i="38"/>
  <c r="M494" i="38"/>
  <c r="L494" i="38"/>
  <c r="K494" i="38"/>
  <c r="J494" i="38"/>
  <c r="I494" i="38"/>
  <c r="H494" i="38"/>
  <c r="G494" i="38"/>
  <c r="F494" i="38"/>
  <c r="E494" i="38"/>
  <c r="D494" i="38"/>
  <c r="P453" i="38"/>
  <c r="O453" i="38"/>
  <c r="N453" i="38"/>
  <c r="M453" i="38"/>
  <c r="L453" i="38"/>
  <c r="K453" i="38"/>
  <c r="J453" i="38"/>
  <c r="I453" i="38"/>
  <c r="H453" i="38"/>
  <c r="G453" i="38"/>
  <c r="F453" i="38"/>
  <c r="E453" i="38"/>
  <c r="D453" i="38"/>
  <c r="P412" i="38"/>
  <c r="O412" i="38"/>
  <c r="N412" i="38"/>
  <c r="M412" i="38"/>
  <c r="L412" i="38"/>
  <c r="K412" i="38"/>
  <c r="J412" i="38"/>
  <c r="I412" i="38"/>
  <c r="H412" i="38"/>
  <c r="G412" i="38"/>
  <c r="F412" i="38"/>
  <c r="E412" i="38"/>
  <c r="D412" i="38"/>
  <c r="P371" i="38"/>
  <c r="O371" i="38"/>
  <c r="N371" i="38"/>
  <c r="M371" i="38"/>
  <c r="L371" i="38"/>
  <c r="K371" i="38"/>
  <c r="J371" i="38"/>
  <c r="I371" i="38"/>
  <c r="H371" i="38"/>
  <c r="G371" i="38"/>
  <c r="F371" i="38"/>
  <c r="E371" i="38"/>
  <c r="D371" i="38"/>
  <c r="P330" i="38"/>
  <c r="O330" i="38"/>
  <c r="N330" i="38"/>
  <c r="M330" i="38"/>
  <c r="L330" i="38"/>
  <c r="K330" i="38"/>
  <c r="J330" i="38"/>
  <c r="I330" i="38"/>
  <c r="H330" i="38"/>
  <c r="G330" i="38"/>
  <c r="F330" i="38"/>
  <c r="E330" i="38"/>
  <c r="D330" i="38"/>
  <c r="P289" i="38"/>
  <c r="O289" i="38"/>
  <c r="N289" i="38"/>
  <c r="M289" i="38"/>
  <c r="L289" i="38"/>
  <c r="K289" i="38"/>
  <c r="J289" i="38"/>
  <c r="I289" i="38"/>
  <c r="H289" i="38"/>
  <c r="G289" i="38"/>
  <c r="F289" i="38"/>
  <c r="E289" i="38"/>
  <c r="D289" i="38"/>
  <c r="P248" i="38"/>
  <c r="O248" i="38"/>
  <c r="N248" i="38"/>
  <c r="M248" i="38"/>
  <c r="L248" i="38"/>
  <c r="K248" i="38"/>
  <c r="J248" i="38"/>
  <c r="I248" i="38"/>
  <c r="H248" i="38"/>
  <c r="G248" i="38"/>
  <c r="F248" i="38"/>
  <c r="E248" i="38"/>
  <c r="D248" i="38"/>
  <c r="P207" i="38"/>
  <c r="O207" i="38"/>
  <c r="N207" i="38"/>
  <c r="M207" i="38"/>
  <c r="L207" i="38"/>
  <c r="K207" i="38"/>
  <c r="J207" i="38"/>
  <c r="I207" i="38"/>
  <c r="H207" i="38"/>
  <c r="G207" i="38"/>
  <c r="F207" i="38"/>
  <c r="E207" i="38"/>
  <c r="D207" i="38"/>
  <c r="P166" i="38"/>
  <c r="O166" i="38"/>
  <c r="N166" i="38"/>
  <c r="M166" i="38"/>
  <c r="L166" i="38"/>
  <c r="K166" i="38"/>
  <c r="J166" i="38"/>
  <c r="I166" i="38"/>
  <c r="H166" i="38"/>
  <c r="G166" i="38"/>
  <c r="F166" i="38"/>
  <c r="E166" i="38"/>
  <c r="D166" i="38"/>
  <c r="P125" i="38"/>
  <c r="O125" i="38"/>
  <c r="N125" i="38"/>
  <c r="M125" i="38"/>
  <c r="L125" i="38"/>
  <c r="K125" i="38"/>
  <c r="J125" i="38"/>
  <c r="I125" i="38"/>
  <c r="H125" i="38"/>
  <c r="G125" i="38"/>
  <c r="F125" i="38"/>
  <c r="E125" i="38"/>
  <c r="D125" i="38"/>
  <c r="P84" i="38"/>
  <c r="O84" i="38"/>
  <c r="N84" i="38"/>
  <c r="M84" i="38"/>
  <c r="L84" i="38"/>
  <c r="K84" i="38"/>
  <c r="J84" i="38"/>
  <c r="I84" i="38"/>
  <c r="H84" i="38"/>
  <c r="G84" i="38"/>
  <c r="F84" i="38"/>
  <c r="E84" i="38"/>
  <c r="D84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D43" i="38"/>
  <c r="S41" i="36"/>
  <c r="Y8" i="10" s="1"/>
  <c r="Q41" i="36"/>
  <c r="X8" i="10" s="1"/>
  <c r="O41" i="36"/>
  <c r="W8" i="10" s="1"/>
  <c r="M41" i="36"/>
  <c r="V8" i="10" s="1"/>
  <c r="S39" i="36"/>
  <c r="Y7" i="10" s="1"/>
  <c r="Q39" i="36"/>
  <c r="X7" i="10" s="1"/>
  <c r="O39" i="36"/>
  <c r="W7" i="10" s="1"/>
  <c r="M39" i="36"/>
  <c r="V7" i="10" s="1"/>
  <c r="S37" i="36"/>
  <c r="Y6" i="10" s="1"/>
  <c r="Q37" i="36"/>
  <c r="X6" i="10" s="1"/>
  <c r="O37" i="36"/>
  <c r="W6" i="10" s="1"/>
  <c r="M37" i="36"/>
  <c r="V6" i="10" s="1"/>
  <c r="S35" i="36"/>
  <c r="Y5" i="10" s="1"/>
  <c r="Q35" i="36"/>
  <c r="X5" i="10" s="1"/>
  <c r="O35" i="36"/>
  <c r="W5" i="10" s="1"/>
  <c r="M35" i="36"/>
  <c r="V5" i="10" s="1"/>
  <c r="S33" i="36"/>
  <c r="Y4" i="10" s="1"/>
  <c r="Q33" i="36"/>
  <c r="X4" i="10" s="1"/>
  <c r="O33" i="36"/>
  <c r="W4" i="10" s="1"/>
  <c r="M33" i="36"/>
  <c r="V4" i="10" s="1"/>
  <c r="K41" i="36"/>
  <c r="U8" i="10" s="1"/>
  <c r="I41" i="36"/>
  <c r="T8" i="10" s="1"/>
  <c r="G41" i="36"/>
  <c r="S8" i="10" s="1"/>
  <c r="E41" i="36"/>
  <c r="R8" i="10" s="1"/>
  <c r="K39" i="36"/>
  <c r="U7" i="10" s="1"/>
  <c r="I39" i="36"/>
  <c r="T7" i="10" s="1"/>
  <c r="G39" i="36"/>
  <c r="S7" i="10" s="1"/>
  <c r="E39" i="36"/>
  <c r="R7" i="10" s="1"/>
  <c r="K37" i="36"/>
  <c r="U6" i="10" s="1"/>
  <c r="I37" i="36"/>
  <c r="T6" i="10" s="1"/>
  <c r="G37" i="36"/>
  <c r="S6" i="10" s="1"/>
  <c r="E37" i="36"/>
  <c r="R6" i="10" s="1"/>
  <c r="K35" i="36"/>
  <c r="U5" i="10" s="1"/>
  <c r="I35" i="36"/>
  <c r="T5" i="10" s="1"/>
  <c r="G35" i="36"/>
  <c r="S5" i="10" s="1"/>
  <c r="E35" i="36"/>
  <c r="R5" i="10" s="1"/>
  <c r="K33" i="36"/>
  <c r="U4" i="10" s="1"/>
  <c r="I33" i="36"/>
  <c r="T4" i="10" s="1"/>
  <c r="G33" i="36"/>
  <c r="S4" i="10" s="1"/>
  <c r="E33" i="36"/>
  <c r="R4" i="10" s="1"/>
  <c r="S27" i="36"/>
  <c r="Q8" i="10" s="1"/>
  <c r="Q27" i="36"/>
  <c r="P8" i="10" s="1"/>
  <c r="O27" i="36"/>
  <c r="O8" i="10" s="1"/>
  <c r="M27" i="36"/>
  <c r="N8" i="10" s="1"/>
  <c r="S25" i="36"/>
  <c r="Q7" i="10" s="1"/>
  <c r="Q25" i="36"/>
  <c r="P7" i="10" s="1"/>
  <c r="O25" i="36"/>
  <c r="O7" i="10" s="1"/>
  <c r="M25" i="36"/>
  <c r="N7" i="10" s="1"/>
  <c r="S23" i="36"/>
  <c r="Q6" i="10" s="1"/>
  <c r="Q23" i="36"/>
  <c r="P6" i="10" s="1"/>
  <c r="O23" i="36"/>
  <c r="O6" i="10" s="1"/>
  <c r="M23" i="36"/>
  <c r="N6" i="10" s="1"/>
  <c r="S21" i="36"/>
  <c r="Q5" i="10" s="1"/>
  <c r="Q21" i="36"/>
  <c r="P5" i="10" s="1"/>
  <c r="O21" i="36"/>
  <c r="O5" i="10" s="1"/>
  <c r="M21" i="36"/>
  <c r="N5" i="10" s="1"/>
  <c r="S19" i="36"/>
  <c r="Q4" i="10" s="1"/>
  <c r="Q19" i="36"/>
  <c r="P4" i="10" s="1"/>
  <c r="O19" i="36"/>
  <c r="O4" i="10" s="1"/>
  <c r="M19" i="36"/>
  <c r="N4" i="10" s="1"/>
  <c r="K27" i="36"/>
  <c r="M8" i="10" s="1"/>
  <c r="I27" i="36"/>
  <c r="L8" i="10" s="1"/>
  <c r="G27" i="36"/>
  <c r="K8" i="10" s="1"/>
  <c r="E27" i="36"/>
  <c r="J8" i="10" s="1"/>
  <c r="K25" i="36"/>
  <c r="M7" i="10" s="1"/>
  <c r="I25" i="36"/>
  <c r="L7" i="10" s="1"/>
  <c r="G25" i="36"/>
  <c r="K7" i="10" s="1"/>
  <c r="E25" i="36"/>
  <c r="J7" i="10" s="1"/>
  <c r="K23" i="36"/>
  <c r="M6" i="10" s="1"/>
  <c r="I23" i="36"/>
  <c r="L6" i="10" s="1"/>
  <c r="G23" i="36"/>
  <c r="K6" i="10" s="1"/>
  <c r="E23" i="36"/>
  <c r="J6" i="10" s="1"/>
  <c r="K21" i="36"/>
  <c r="M5" i="10" s="1"/>
  <c r="I21" i="36"/>
  <c r="L5" i="10" s="1"/>
  <c r="G21" i="36"/>
  <c r="K5" i="10" s="1"/>
  <c r="E21" i="36"/>
  <c r="J5" i="10" s="1"/>
  <c r="K19" i="36"/>
  <c r="M4" i="10" s="1"/>
  <c r="I19" i="36"/>
  <c r="L4" i="10" s="1"/>
  <c r="G19" i="36"/>
  <c r="K4" i="10" s="1"/>
  <c r="E19" i="36"/>
  <c r="J4" i="10" s="1"/>
  <c r="S13" i="36"/>
  <c r="I8" i="10" s="1"/>
  <c r="Q13" i="36"/>
  <c r="H8" i="10" s="1"/>
  <c r="O13" i="36"/>
  <c r="G8" i="10" s="1"/>
  <c r="M13" i="36"/>
  <c r="F8" i="10" s="1"/>
  <c r="S11" i="36"/>
  <c r="I7" i="10" s="1"/>
  <c r="Q11" i="36"/>
  <c r="H7" i="10" s="1"/>
  <c r="O11" i="36"/>
  <c r="G7" i="10" s="1"/>
  <c r="M11" i="36"/>
  <c r="F7" i="10" s="1"/>
  <c r="S9" i="36"/>
  <c r="I6" i="10" s="1"/>
  <c r="Q9" i="36"/>
  <c r="H6" i="10" s="1"/>
  <c r="O9" i="36"/>
  <c r="G6" i="10" s="1"/>
  <c r="M9" i="36"/>
  <c r="F6" i="10" s="1"/>
  <c r="S7" i="36"/>
  <c r="I5" i="10" s="1"/>
  <c r="Q7" i="36"/>
  <c r="H5" i="10" s="1"/>
  <c r="O7" i="36"/>
  <c r="G5" i="10" s="1"/>
  <c r="M7" i="36"/>
  <c r="F5" i="10" s="1"/>
  <c r="S5" i="36"/>
  <c r="I4" i="10" s="1"/>
  <c r="Q5" i="36"/>
  <c r="H4" i="10" s="1"/>
  <c r="O5" i="36"/>
  <c r="G4" i="10" s="1"/>
  <c r="M5" i="36"/>
  <c r="F4" i="10" s="1"/>
  <c r="K13" i="36"/>
  <c r="E8" i="10" s="1"/>
  <c r="K11" i="36"/>
  <c r="E7" i="10" s="1"/>
  <c r="K9" i="36"/>
  <c r="E6" i="10" s="1"/>
  <c r="K7" i="36"/>
  <c r="E5" i="10" s="1"/>
  <c r="K5" i="36"/>
  <c r="E4" i="10" s="1"/>
  <c r="I13" i="36"/>
  <c r="D8" i="10" s="1"/>
  <c r="I11" i="36"/>
  <c r="D7" i="10" s="1"/>
  <c r="I9" i="36"/>
  <c r="D6" i="10" s="1"/>
  <c r="I7" i="36"/>
  <c r="D5" i="10" s="1"/>
  <c r="I5" i="36"/>
  <c r="D4" i="10" s="1"/>
  <c r="G13" i="36"/>
  <c r="C8" i="10" s="1"/>
  <c r="G11" i="36"/>
  <c r="C7" i="10" s="1"/>
  <c r="G9" i="36"/>
  <c r="C6" i="10" s="1"/>
  <c r="G7" i="36"/>
  <c r="C5" i="10" s="1"/>
  <c r="G5" i="36"/>
  <c r="C4" i="10" s="1"/>
</calcChain>
</file>

<file path=xl/sharedStrings.xml><?xml version="1.0" encoding="utf-8"?>
<sst xmlns="http://schemas.openxmlformats.org/spreadsheetml/2006/main" count="777" uniqueCount="128">
  <si>
    <t>ルール</t>
    <phoneticPr fontId="1"/>
  </si>
  <si>
    <t>学習形態</t>
    <rPh sb="0" eb="2">
      <t>ガクシュウ</t>
    </rPh>
    <rPh sb="2" eb="4">
      <t>ケイタイ</t>
    </rPh>
    <phoneticPr fontId="1"/>
  </si>
  <si>
    <t>教室環境</t>
    <rPh sb="0" eb="2">
      <t>キョウシツ</t>
    </rPh>
    <rPh sb="2" eb="4">
      <t>カンキョウ</t>
    </rPh>
    <phoneticPr fontId="1"/>
  </si>
  <si>
    <t>安心感</t>
    <rPh sb="0" eb="2">
      <t>アンシン</t>
    </rPh>
    <rPh sb="2" eb="3">
      <t>カン</t>
    </rPh>
    <phoneticPr fontId="1"/>
  </si>
  <si>
    <t>尊重</t>
    <rPh sb="0" eb="2">
      <t>ソンチョウ</t>
    </rPh>
    <phoneticPr fontId="1"/>
  </si>
  <si>
    <t>仲間意識</t>
    <rPh sb="0" eb="2">
      <t>ナカマ</t>
    </rPh>
    <rPh sb="2" eb="4">
      <t>イシキ</t>
    </rPh>
    <phoneticPr fontId="1"/>
  </si>
  <si>
    <t>認め合い</t>
    <rPh sb="0" eb="1">
      <t>ミト</t>
    </rPh>
    <rPh sb="2" eb="3">
      <t>ア</t>
    </rPh>
    <phoneticPr fontId="1"/>
  </si>
  <si>
    <t>聞く</t>
    <rPh sb="0" eb="1">
      <t>キ</t>
    </rPh>
    <phoneticPr fontId="1"/>
  </si>
  <si>
    <t>話す</t>
    <rPh sb="0" eb="1">
      <t>ハナ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</si>
  <si>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</si>
  <si>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</si>
  <si>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計算する</t>
    <rPh sb="0" eb="2">
      <t>ケイサン</t>
    </rPh>
    <phoneticPr fontId="1"/>
  </si>
  <si>
    <t>推論する</t>
    <rPh sb="0" eb="2">
      <t>スイロン</t>
    </rPh>
    <phoneticPr fontId="1"/>
  </si>
  <si>
    <t>２　学級における子どもどうしのつながりの状況</t>
    <rPh sb="2" eb="4">
      <t>ガッキュウ</t>
    </rPh>
    <rPh sb="8" eb="9">
      <t>コ</t>
    </rPh>
    <rPh sb="20" eb="22">
      <t>ジョウキョウ</t>
    </rPh>
    <phoneticPr fontId="1"/>
  </si>
  <si>
    <t>年</t>
    <rPh sb="0" eb="1">
      <t>ネン</t>
    </rPh>
    <phoneticPr fontId="1"/>
  </si>
  <si>
    <t>市立</t>
    <rPh sb="0" eb="2">
      <t>シリツ</t>
    </rPh>
    <phoneticPr fontId="1"/>
  </si>
  <si>
    <t>１　学校と地域・家庭とのつながりの状況</t>
    <rPh sb="2" eb="4">
      <t>ガッコウ</t>
    </rPh>
    <rPh sb="5" eb="7">
      <t>チイキ</t>
    </rPh>
    <rPh sb="8" eb="10">
      <t>カテイ</t>
    </rPh>
    <rPh sb="17" eb="19">
      <t>ジョウキョウ</t>
    </rPh>
    <phoneticPr fontId="1"/>
  </si>
  <si>
    <t>４　学習・行動面の状況</t>
    <rPh sb="2" eb="4">
      <t>ガクシュウ</t>
    </rPh>
    <rPh sb="5" eb="7">
      <t>コウドウ</t>
    </rPh>
    <rPh sb="7" eb="8">
      <t>メン</t>
    </rPh>
    <rPh sb="9" eb="11">
      <t>ジョウキョウ</t>
    </rPh>
    <phoneticPr fontId="1"/>
  </si>
  <si>
    <t>【学級全体へのアドバイス】</t>
    <rPh sb="1" eb="3">
      <t>ガッキュウ</t>
    </rPh>
    <rPh sb="3" eb="5">
      <t>ゼンタイ</t>
    </rPh>
    <phoneticPr fontId="1"/>
  </si>
  <si>
    <t>【学級集団の状況】</t>
    <rPh sb="1" eb="3">
      <t>ガッキュウ</t>
    </rPh>
    <rPh sb="3" eb="5">
      <t>シュウダン</t>
    </rPh>
    <rPh sb="6" eb="8">
      <t>ジョウキョウ</t>
    </rPh>
    <phoneticPr fontId="1"/>
  </si>
  <si>
    <t>学習準備</t>
    <rPh sb="0" eb="2">
      <t>ガクシュウ</t>
    </rPh>
    <rPh sb="2" eb="4">
      <t>ジュンビ</t>
    </rPh>
    <phoneticPr fontId="1"/>
  </si>
  <si>
    <t>課題</t>
    <rPh sb="0" eb="2">
      <t>カダイ</t>
    </rPh>
    <phoneticPr fontId="1"/>
  </si>
  <si>
    <t>評価</t>
    <rPh sb="0" eb="2">
      <t>ヒョウカ</t>
    </rPh>
    <phoneticPr fontId="1"/>
  </si>
  <si>
    <t>運動</t>
    <rPh sb="0" eb="2">
      <t>ウンドウ</t>
    </rPh>
    <phoneticPr fontId="1"/>
  </si>
  <si>
    <t>器用さ</t>
    <rPh sb="0" eb="2">
      <t>キヨウ</t>
    </rPh>
    <phoneticPr fontId="1"/>
  </si>
  <si>
    <t>注意集中</t>
    <rPh sb="0" eb="2">
      <t>チュウイ</t>
    </rPh>
    <rPh sb="2" eb="4">
      <t>シュウチュウ</t>
    </rPh>
    <phoneticPr fontId="1"/>
  </si>
  <si>
    <t>多動・衝動性</t>
    <rPh sb="0" eb="2">
      <t>タドウ</t>
    </rPh>
    <rPh sb="3" eb="6">
      <t>ショウドウセイ</t>
    </rPh>
    <phoneticPr fontId="1"/>
  </si>
  <si>
    <t>興味関心の偏り</t>
    <rPh sb="0" eb="2">
      <t>キョウミ</t>
    </rPh>
    <rPh sb="2" eb="4">
      <t>カンシン</t>
    </rPh>
    <rPh sb="5" eb="6">
      <t>カタヨ</t>
    </rPh>
    <phoneticPr fontId="1"/>
  </si>
  <si>
    <t>項目</t>
    <rPh sb="0" eb="2">
      <t>コウモク</t>
    </rPh>
    <phoneticPr fontId="1"/>
  </si>
  <si>
    <t>番号</t>
    <rPh sb="0" eb="2">
      <t>バンゴウ</t>
    </rPh>
    <phoneticPr fontId="1"/>
  </si>
  <si>
    <t>内容</t>
    <rPh sb="0" eb="2">
      <t>ナイヨウ</t>
    </rPh>
    <phoneticPr fontId="1"/>
  </si>
  <si>
    <t>教育
コミュニティ</t>
    <rPh sb="0" eb="2">
      <t>キョウイク</t>
    </rPh>
    <phoneticPr fontId="1"/>
  </si>
  <si>
    <t>家庭との
連携</t>
    <rPh sb="0" eb="2">
      <t>カテイ</t>
    </rPh>
    <rPh sb="5" eb="7">
      <t>レンケイ</t>
    </rPh>
    <phoneticPr fontId="1"/>
  </si>
  <si>
    <t>学校評価</t>
    <rPh sb="0" eb="2">
      <t>ガッコウ</t>
    </rPh>
    <rPh sb="2" eb="4">
      <t>ヒョウカ</t>
    </rPh>
    <phoneticPr fontId="1"/>
  </si>
  <si>
    <t>学習等</t>
    <rPh sb="0" eb="2">
      <t>ガクシュウ</t>
    </rPh>
    <rPh sb="2" eb="3">
      <t>トウ</t>
    </rPh>
    <phoneticPr fontId="1"/>
  </si>
  <si>
    <t>安心・安全</t>
    <rPh sb="0" eb="2">
      <t>アンシン</t>
    </rPh>
    <rPh sb="3" eb="5">
      <t>アンゼン</t>
    </rPh>
    <phoneticPr fontId="1"/>
  </si>
  <si>
    <t>環境</t>
    <rPh sb="0" eb="2">
      <t>カンキョウ</t>
    </rPh>
    <phoneticPr fontId="1"/>
  </si>
  <si>
    <t>行事等</t>
    <rPh sb="0" eb="2">
      <t>ギョウジ</t>
    </rPh>
    <rPh sb="2" eb="3">
      <t>トウ</t>
    </rPh>
    <phoneticPr fontId="1"/>
  </si>
  <si>
    <t>コミュニケーション</t>
    <phoneticPr fontId="1"/>
  </si>
  <si>
    <t>子育て支援</t>
    <rPh sb="0" eb="2">
      <t>コソダ</t>
    </rPh>
    <rPh sb="3" eb="5">
      <t>シエン</t>
    </rPh>
    <phoneticPr fontId="1"/>
  </si>
  <si>
    <t>参加</t>
    <rPh sb="0" eb="2">
      <t>サンカ</t>
    </rPh>
    <phoneticPr fontId="1"/>
  </si>
  <si>
    <t>情報</t>
    <rPh sb="0" eb="2">
      <t>ジョウホウ</t>
    </rPh>
    <phoneticPr fontId="1"/>
  </si>
  <si>
    <t>外部の評価</t>
    <rPh sb="0" eb="2">
      <t>ガイブ</t>
    </rPh>
    <rPh sb="3" eb="5">
      <t>ヒョウカ</t>
    </rPh>
    <phoneticPr fontId="1"/>
  </si>
  <si>
    <t>子ども・保護者</t>
    <rPh sb="0" eb="1">
      <t>コ</t>
    </rPh>
    <rPh sb="4" eb="7">
      <t>ホゴシャ</t>
    </rPh>
    <phoneticPr fontId="1"/>
  </si>
  <si>
    <t>回答</t>
    <rPh sb="0" eb="2">
      <t>カイトウ</t>
    </rPh>
    <phoneticPr fontId="1"/>
  </si>
  <si>
    <t>疑問に思うこと…</t>
    <rPh sb="0" eb="2">
      <t>ギモン</t>
    </rPh>
    <rPh sb="3" eb="4">
      <t>オモ</t>
    </rPh>
    <phoneticPr fontId="1"/>
  </si>
  <si>
    <t>すべての子どもの…</t>
    <rPh sb="4" eb="5">
      <t>コ</t>
    </rPh>
    <phoneticPr fontId="1"/>
  </si>
  <si>
    <t>授業や活動の中で…</t>
    <rPh sb="0" eb="2">
      <t>ジュギョウ</t>
    </rPh>
    <rPh sb="3" eb="5">
      <t>カツドウ</t>
    </rPh>
    <rPh sb="6" eb="7">
      <t>ナカ</t>
    </rPh>
    <phoneticPr fontId="1"/>
  </si>
  <si>
    <t>友達の発言に…</t>
    <rPh sb="0" eb="2">
      <t>トモダチ</t>
    </rPh>
    <rPh sb="3" eb="5">
      <t>ハツゲン</t>
    </rPh>
    <phoneticPr fontId="1"/>
  </si>
  <si>
    <t>一人一人の良さを…</t>
    <rPh sb="0" eb="2">
      <t>ヒトリ</t>
    </rPh>
    <rPh sb="2" eb="4">
      <t>ヒトリ</t>
    </rPh>
    <rPh sb="5" eb="6">
      <t>ヨ</t>
    </rPh>
    <phoneticPr fontId="1"/>
  </si>
  <si>
    <t>一人一人の個性や…</t>
    <rPh sb="0" eb="2">
      <t>ヒトリ</t>
    </rPh>
    <rPh sb="2" eb="4">
      <t>ヒトリ</t>
    </rPh>
    <rPh sb="5" eb="7">
      <t>コセイ</t>
    </rPh>
    <phoneticPr fontId="1"/>
  </si>
  <si>
    <t>がんばっている友達を…</t>
    <rPh sb="7" eb="9">
      <t>トモダチ</t>
    </rPh>
    <phoneticPr fontId="1"/>
  </si>
  <si>
    <t>みんなで決めた…</t>
    <rPh sb="4" eb="5">
      <t>キ</t>
    </rPh>
    <phoneticPr fontId="1"/>
  </si>
  <si>
    <t>トラブルがあった時…</t>
    <rPh sb="8" eb="9">
      <t>トキ</t>
    </rPh>
    <phoneticPr fontId="1"/>
  </si>
  <si>
    <t>ルールが提示や…</t>
    <rPh sb="4" eb="6">
      <t>テイジ</t>
    </rPh>
    <phoneticPr fontId="1"/>
  </si>
  <si>
    <t>安心感</t>
    <rPh sb="0" eb="3">
      <t>アンシンカン</t>
    </rPh>
    <phoneticPr fontId="1"/>
  </si>
  <si>
    <t>合計</t>
    <rPh sb="0" eb="2">
      <t>ゴウケイ</t>
    </rPh>
    <phoneticPr fontId="1"/>
  </si>
  <si>
    <t>組</t>
    <rPh sb="0" eb="1">
      <t>ク</t>
    </rPh>
    <phoneticPr fontId="1"/>
  </si>
  <si>
    <t>指導方法</t>
    <rPh sb="0" eb="2">
      <t>シドウ</t>
    </rPh>
    <rPh sb="2" eb="4">
      <t>ホウホウ</t>
    </rPh>
    <phoneticPr fontId="1"/>
  </si>
  <si>
    <t>学習の形態</t>
    <rPh sb="0" eb="2">
      <t>ガクシュウ</t>
    </rPh>
    <rPh sb="3" eb="5">
      <t>ケイタイ</t>
    </rPh>
    <phoneticPr fontId="1"/>
  </si>
  <si>
    <t>学習の課題</t>
    <rPh sb="0" eb="2">
      <t>ガクシュウ</t>
    </rPh>
    <rPh sb="3" eb="5">
      <t>カダイ</t>
    </rPh>
    <phoneticPr fontId="1"/>
  </si>
  <si>
    <t>学習評価</t>
    <rPh sb="0" eb="2">
      <t>ガクシュウ</t>
    </rPh>
    <rPh sb="2" eb="4">
      <t>ヒョウカ</t>
    </rPh>
    <phoneticPr fontId="1"/>
  </si>
  <si>
    <t>休憩時間にすませて…</t>
    <rPh sb="0" eb="2">
      <t>キュウケイ</t>
    </rPh>
    <rPh sb="2" eb="4">
      <t>ジカン</t>
    </rPh>
    <phoneticPr fontId="1"/>
  </si>
  <si>
    <t>学習に必要な用具が…</t>
    <rPh sb="0" eb="2">
      <t>ガクシュウ</t>
    </rPh>
    <rPh sb="3" eb="5">
      <t>ヒツヨウ</t>
    </rPh>
    <rPh sb="6" eb="8">
      <t>ヨウグ</t>
    </rPh>
    <phoneticPr fontId="1"/>
  </si>
  <si>
    <t>授業で使う用具や…</t>
    <rPh sb="0" eb="2">
      <t>ジュギョウ</t>
    </rPh>
    <rPh sb="3" eb="4">
      <t>ツカ</t>
    </rPh>
    <rPh sb="5" eb="7">
      <t>ヨウグ</t>
    </rPh>
    <phoneticPr fontId="1"/>
  </si>
  <si>
    <t>具体的でわかりやすい…</t>
    <rPh sb="0" eb="3">
      <t>グタイテキ</t>
    </rPh>
    <phoneticPr fontId="1"/>
  </si>
  <si>
    <t>興味関心を引きつける…</t>
    <rPh sb="0" eb="2">
      <t>キョウミ</t>
    </rPh>
    <rPh sb="2" eb="4">
      <t>カンシン</t>
    </rPh>
    <rPh sb="5" eb="6">
      <t>ヒ</t>
    </rPh>
    <phoneticPr fontId="1"/>
  </si>
  <si>
    <t>注目をさせて…</t>
    <rPh sb="0" eb="2">
      <t>チュウモク</t>
    </rPh>
    <phoneticPr fontId="1"/>
  </si>
  <si>
    <t>場に応じた声の…</t>
    <rPh sb="0" eb="1">
      <t>バ</t>
    </rPh>
    <rPh sb="2" eb="3">
      <t>オウ</t>
    </rPh>
    <rPh sb="5" eb="6">
      <t>コエ</t>
    </rPh>
    <phoneticPr fontId="1"/>
  </si>
  <si>
    <t>話し方や意思表現の…</t>
    <rPh sb="0" eb="1">
      <t>ハナ</t>
    </rPh>
    <rPh sb="2" eb="3">
      <t>カタ</t>
    </rPh>
    <rPh sb="4" eb="6">
      <t>イシ</t>
    </rPh>
    <rPh sb="6" eb="8">
      <t>ヒョウゲン</t>
    </rPh>
    <phoneticPr fontId="1"/>
  </si>
  <si>
    <t>多様な方法での…</t>
    <rPh sb="0" eb="2">
      <t>タヨウ</t>
    </rPh>
    <rPh sb="3" eb="5">
      <t>ホウホウ</t>
    </rPh>
    <phoneticPr fontId="1"/>
  </si>
  <si>
    <t>どの座席からも…</t>
    <rPh sb="2" eb="4">
      <t>ザセキ</t>
    </rPh>
    <phoneticPr fontId="1"/>
  </si>
  <si>
    <t>教材の拡大や漢字への…</t>
    <rPh sb="0" eb="2">
      <t>キョウザイ</t>
    </rPh>
    <rPh sb="3" eb="5">
      <t>カクダイ</t>
    </rPh>
    <rPh sb="6" eb="8">
      <t>カンジ</t>
    </rPh>
    <phoneticPr fontId="1"/>
  </si>
  <si>
    <t>範読では読みのスピード…</t>
    <rPh sb="0" eb="2">
      <t>ハンドク</t>
    </rPh>
    <rPh sb="4" eb="5">
      <t>ヨ</t>
    </rPh>
    <phoneticPr fontId="1"/>
  </si>
  <si>
    <t>書くための時間を…</t>
    <rPh sb="0" eb="1">
      <t>カ</t>
    </rPh>
    <rPh sb="5" eb="7">
      <t>ジカン</t>
    </rPh>
    <phoneticPr fontId="1"/>
  </si>
  <si>
    <t>色やマーク、ライン…</t>
    <rPh sb="0" eb="1">
      <t>イロ</t>
    </rPh>
    <phoneticPr fontId="1"/>
  </si>
  <si>
    <t>文章を書く内容や…</t>
    <rPh sb="0" eb="2">
      <t>ブンショウ</t>
    </rPh>
    <rPh sb="3" eb="4">
      <t>カ</t>
    </rPh>
    <rPh sb="5" eb="7">
      <t>ナイヨウ</t>
    </rPh>
    <phoneticPr fontId="1"/>
  </si>
  <si>
    <t>子どもが必要とする時に…</t>
    <rPh sb="0" eb="1">
      <t>コ</t>
    </rPh>
    <rPh sb="4" eb="6">
      <t>ヒツヨウ</t>
    </rPh>
    <rPh sb="9" eb="10">
      <t>トキ</t>
    </rPh>
    <phoneticPr fontId="1"/>
  </si>
  <si>
    <t>途中の式を省かずに…</t>
    <rPh sb="0" eb="2">
      <t>トチュウ</t>
    </rPh>
    <rPh sb="3" eb="4">
      <t>シキ</t>
    </rPh>
    <rPh sb="5" eb="6">
      <t>ハブ</t>
    </rPh>
    <phoneticPr fontId="1"/>
  </si>
  <si>
    <t>文章題の意味や図や…</t>
    <rPh sb="0" eb="3">
      <t>ブンショウダイ</t>
    </rPh>
    <rPh sb="4" eb="6">
      <t>イミ</t>
    </rPh>
    <rPh sb="7" eb="8">
      <t>ズ</t>
    </rPh>
    <phoneticPr fontId="1"/>
  </si>
  <si>
    <t>考えるための手立て…</t>
    <rPh sb="0" eb="1">
      <t>カンガ</t>
    </rPh>
    <rPh sb="6" eb="8">
      <t>テダ</t>
    </rPh>
    <phoneticPr fontId="1"/>
  </si>
  <si>
    <t>イラストやカード…</t>
    <phoneticPr fontId="1"/>
  </si>
  <si>
    <t>活動の流れや取組…</t>
    <rPh sb="0" eb="2">
      <t>カツドウ</t>
    </rPh>
    <rPh sb="3" eb="4">
      <t>ナガ</t>
    </rPh>
    <rPh sb="6" eb="8">
      <t>トリクミ</t>
    </rPh>
    <phoneticPr fontId="1"/>
  </si>
  <si>
    <t>学習活動に応じた…</t>
    <rPh sb="0" eb="2">
      <t>ガクシュウ</t>
    </rPh>
    <rPh sb="2" eb="4">
      <t>カツドウ</t>
    </rPh>
    <rPh sb="5" eb="6">
      <t>オウ</t>
    </rPh>
    <phoneticPr fontId="1"/>
  </si>
  <si>
    <t>子どもの集中時間を…</t>
    <rPh sb="0" eb="1">
      <t>コ</t>
    </rPh>
    <rPh sb="4" eb="6">
      <t>シュウチュウ</t>
    </rPh>
    <rPh sb="6" eb="8">
      <t>ジカン</t>
    </rPh>
    <phoneticPr fontId="1"/>
  </si>
  <si>
    <t>音や光等の刺激…</t>
    <rPh sb="0" eb="1">
      <t>オト</t>
    </rPh>
    <rPh sb="2" eb="3">
      <t>ヒカリ</t>
    </rPh>
    <rPh sb="3" eb="4">
      <t>トウ</t>
    </rPh>
    <rPh sb="5" eb="7">
      <t>シゲキ</t>
    </rPh>
    <phoneticPr fontId="1"/>
  </si>
  <si>
    <t>複数の課題や…</t>
    <rPh sb="0" eb="2">
      <t>フクスウ</t>
    </rPh>
    <rPh sb="3" eb="5">
      <t>カダイ</t>
    </rPh>
    <phoneticPr fontId="1"/>
  </si>
  <si>
    <t>課題のねらいを…</t>
    <rPh sb="0" eb="2">
      <t>カダイ</t>
    </rPh>
    <phoneticPr fontId="1"/>
  </si>
  <si>
    <t>個に応じた支援教材…</t>
    <rPh sb="0" eb="1">
      <t>コ</t>
    </rPh>
    <rPh sb="2" eb="3">
      <t>オウ</t>
    </rPh>
    <rPh sb="5" eb="7">
      <t>シエン</t>
    </rPh>
    <rPh sb="7" eb="9">
      <t>キョウザイ</t>
    </rPh>
    <phoneticPr fontId="1"/>
  </si>
  <si>
    <t>毎時間後、黒板が…</t>
    <rPh sb="0" eb="3">
      <t>マイジカン</t>
    </rPh>
    <rPh sb="3" eb="4">
      <t>ゴ</t>
    </rPh>
    <rPh sb="5" eb="7">
      <t>コクバン</t>
    </rPh>
    <phoneticPr fontId="1"/>
  </si>
  <si>
    <t>教室の整理整頓に…</t>
    <rPh sb="0" eb="2">
      <t>キョウシツ</t>
    </rPh>
    <rPh sb="3" eb="5">
      <t>セイリ</t>
    </rPh>
    <rPh sb="5" eb="7">
      <t>セイトン</t>
    </rPh>
    <phoneticPr fontId="1"/>
  </si>
  <si>
    <t>月、週、日の予定…</t>
    <rPh sb="0" eb="1">
      <t>ツキ</t>
    </rPh>
    <rPh sb="2" eb="3">
      <t>シュウ</t>
    </rPh>
    <rPh sb="4" eb="5">
      <t>ニチ</t>
    </rPh>
    <rPh sb="6" eb="8">
      <t>ヨテイ</t>
    </rPh>
    <phoneticPr fontId="1"/>
  </si>
  <si>
    <t>子どもの望ましい…</t>
    <rPh sb="0" eb="1">
      <t>コ</t>
    </rPh>
    <rPh sb="4" eb="5">
      <t>ノゾ</t>
    </rPh>
    <phoneticPr fontId="1"/>
  </si>
  <si>
    <t>結果だけでなく…</t>
    <rPh sb="0" eb="2">
      <t>ケッカ</t>
    </rPh>
    <phoneticPr fontId="1"/>
  </si>
  <si>
    <t>積極的に子どもの…</t>
    <rPh sb="0" eb="3">
      <t>セッキョクテキ</t>
    </rPh>
    <rPh sb="4" eb="5">
      <t>コ</t>
    </rPh>
    <phoneticPr fontId="1"/>
  </si>
  <si>
    <t>対人・社会性</t>
    <rPh sb="0" eb="2">
      <t>タイジン</t>
    </rPh>
    <rPh sb="3" eb="6">
      <t>シャカイセイ</t>
    </rPh>
    <phoneticPr fontId="1"/>
  </si>
  <si>
    <t>計</t>
    <rPh sb="0" eb="1">
      <t>ケイ</t>
    </rPh>
    <phoneticPr fontId="1"/>
  </si>
  <si>
    <t>学校名</t>
    <rPh sb="0" eb="2">
      <t>ガッコウ</t>
    </rPh>
    <rPh sb="2" eb="3">
      <t>メイ</t>
    </rPh>
    <phoneticPr fontId="1"/>
  </si>
  <si>
    <t>市町村名</t>
    <rPh sb="0" eb="3">
      <t>シチョウソン</t>
    </rPh>
    <rPh sb="3" eb="4">
      <t>ナ</t>
    </rPh>
    <phoneticPr fontId="1"/>
  </si>
  <si>
    <t>組</t>
    <rPh sb="0" eb="1">
      <t>クミ</t>
    </rPh>
    <phoneticPr fontId="1"/>
  </si>
  <si>
    <t>【学級集団の状況アセスメントシート】</t>
    <rPh sb="1" eb="3">
      <t>ガッキュウ</t>
    </rPh>
    <rPh sb="3" eb="5">
      <t>シュウダン</t>
    </rPh>
    <rPh sb="6" eb="8">
      <t>ジョウキョウ</t>
    </rPh>
    <phoneticPr fontId="1"/>
  </si>
  <si>
    <t>　
　・
　・
　・
　・
　・
　・</t>
    <phoneticPr fontId="1"/>
  </si>
  <si>
    <t>-</t>
    <phoneticPr fontId="1"/>
  </si>
  <si>
    <t>ルール</t>
  </si>
  <si>
    <t>合計</t>
  </si>
  <si>
    <t>年</t>
  </si>
  <si>
    <t>組</t>
  </si>
  <si>
    <t>内容</t>
  </si>
  <si>
    <t>平均</t>
    <rPh sb="0" eb="2">
      <t>ヘイキン</t>
    </rPh>
    <phoneticPr fontId="1"/>
  </si>
  <si>
    <t>年組</t>
    <rPh sb="0" eb="1">
      <t>ネン</t>
    </rPh>
    <rPh sb="1" eb="2">
      <t>ク</t>
    </rPh>
    <phoneticPr fontId="1"/>
  </si>
  <si>
    <t>担当</t>
    <rPh sb="0" eb="2">
      <t>タントウ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</si>
  <si>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</si>
  <si>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</si>
  <si>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</si>
  <si>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</si>
  <si>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</si>
  <si>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</si>
  <si>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</si>
  <si>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</si>
  <si>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</si>
  <si>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</si>
  <si>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平均</t>
    <rPh sb="0" eb="2">
      <t>ヘイキン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</si>
  <si>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</si>
  <si>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</si>
  <si>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</si>
  <si>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A</t>
    <phoneticPr fontId="1"/>
  </si>
  <si>
    <t>３　授業づくりの状況（学年全体）</t>
    <rPh sb="2" eb="4">
      <t>ジュギョウ</t>
    </rPh>
    <rPh sb="8" eb="10">
      <t>ジョウキョウ</t>
    </rPh>
    <rPh sb="11" eb="13">
      <t>ガクネン</t>
    </rPh>
    <rPh sb="13" eb="15">
      <t>ゼンタイ</t>
    </rPh>
    <phoneticPr fontId="1"/>
  </si>
  <si>
    <t>中学校</t>
    <rPh sb="0" eb="1">
      <t>ナカ</t>
    </rPh>
    <rPh sb="1" eb="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</si>
</sst>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5" fillId="0" borderId="5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0" fillId="2" borderId="5" xfId="0" applyFill="1" applyBorder="1" applyAlignment="1">
      <alignment horizontal="right" vertical="center"/>
    </xf>
    <xf numFmtId="0" fontId="0" fillId="0" borderId="0" xfId="0" applyAlignment="1"/>
    <xf numFmtId="0" fontId="3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1" fillId="0" borderId="0" xfId="0" applyFont="1" applyBorder="1" applyAlignment="1">
      <alignment vertical="center"/>
    </xf>
    <xf numFmtId="0" fontId="0" fillId="6" borderId="5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18" xfId="0" applyFill="1" applyBorder="1">
      <alignment vertical="center"/>
    </xf>
    <xf numFmtId="0" fontId="0" fillId="6" borderId="23" xfId="0" applyFill="1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6" borderId="2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6" borderId="2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10" fillId="3" borderId="15" xfId="0" applyFont="1" applyFill="1" applyBorder="1">
      <alignment vertical="center"/>
    </xf>
    <xf numFmtId="0" fontId="0" fillId="3" borderId="16" xfId="0" applyFill="1" applyBorder="1">
      <alignment vertical="center"/>
    </xf>
    <xf numFmtId="0" fontId="10" fillId="4" borderId="16" xfId="0" applyFont="1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10" fillId="5" borderId="15" xfId="0" applyFont="1" applyFill="1" applyBorder="1">
      <alignment vertical="center"/>
    </xf>
    <xf numFmtId="0" fontId="0" fillId="5" borderId="16" xfId="0" applyFill="1" applyBorder="1">
      <alignment vertical="center"/>
    </xf>
    <xf numFmtId="0" fontId="0" fillId="0" borderId="17" xfId="0" applyBorder="1">
      <alignment vertical="center"/>
    </xf>
    <xf numFmtId="0" fontId="10" fillId="3" borderId="16" xfId="0" applyFont="1" applyFill="1" applyBorder="1">
      <alignment vertical="center"/>
    </xf>
    <xf numFmtId="0" fontId="0" fillId="3" borderId="17" xfId="0" applyFill="1" applyBorder="1">
      <alignment vertical="center"/>
    </xf>
    <xf numFmtId="0" fontId="10" fillId="4" borderId="15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0" fillId="5" borderId="17" xfId="0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31" xfId="0" applyFill="1" applyBorder="1">
      <alignment vertical="center"/>
    </xf>
    <xf numFmtId="0" fontId="10" fillId="5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0" fillId="4" borderId="30" xfId="0" applyFont="1" applyFill="1" applyBorder="1" applyAlignment="1">
      <alignment horizontal="center" vertical="center"/>
    </xf>
    <xf numFmtId="0" fontId="0" fillId="6" borderId="29" xfId="0" applyFill="1" applyBorder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6" fontId="2" fillId="3" borderId="2" xfId="0" quotePrefix="1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56" fontId="2" fillId="5" borderId="2" xfId="0" quotePrefix="1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56" fontId="2" fillId="4" borderId="2" xfId="0" quotePrefix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top" textRotation="255"/>
    </xf>
    <xf numFmtId="0" fontId="9" fillId="0" borderId="7" xfId="0" applyFont="1" applyBorder="1" applyAlignment="1">
      <alignment horizontal="center" vertical="top" textRotation="255"/>
    </xf>
    <xf numFmtId="0" fontId="9" fillId="0" borderId="8" xfId="0" applyFont="1" applyBorder="1" applyAlignment="1">
      <alignment horizontal="center" vertical="top" textRotation="255"/>
    </xf>
    <xf numFmtId="0" fontId="9" fillId="5" borderId="6" xfId="0" applyFont="1" applyFill="1" applyBorder="1" applyAlignment="1">
      <alignment horizontal="center" vertical="top" textRotation="255"/>
    </xf>
    <xf numFmtId="0" fontId="9" fillId="5" borderId="7" xfId="0" applyFont="1" applyFill="1" applyBorder="1" applyAlignment="1">
      <alignment horizontal="center" vertical="top" textRotation="255"/>
    </xf>
    <xf numFmtId="0" fontId="9" fillId="5" borderId="8" xfId="0" applyFont="1" applyFill="1" applyBorder="1" applyAlignment="1">
      <alignment horizontal="center" vertical="top" textRotation="255"/>
    </xf>
    <xf numFmtId="0" fontId="9" fillId="4" borderId="6" xfId="0" applyFont="1" applyFill="1" applyBorder="1" applyAlignment="1">
      <alignment horizontal="center" vertical="top" textRotation="255"/>
    </xf>
    <xf numFmtId="0" fontId="9" fillId="4" borderId="7" xfId="0" applyFont="1" applyFill="1" applyBorder="1" applyAlignment="1">
      <alignment horizontal="center" vertical="top" textRotation="255"/>
    </xf>
    <xf numFmtId="0" fontId="9" fillId="4" borderId="8" xfId="0" applyFont="1" applyFill="1" applyBorder="1" applyAlignment="1">
      <alignment horizontal="center" vertical="top" textRotation="255"/>
    </xf>
    <xf numFmtId="0" fontId="9" fillId="3" borderId="6" xfId="0" applyFont="1" applyFill="1" applyBorder="1" applyAlignment="1">
      <alignment horizontal="center" vertical="top" textRotation="255"/>
    </xf>
    <xf numFmtId="0" fontId="9" fillId="3" borderId="7" xfId="0" applyFont="1" applyFill="1" applyBorder="1" applyAlignment="1">
      <alignment horizontal="center" vertical="top" textRotation="255"/>
    </xf>
    <xf numFmtId="0" fontId="9" fillId="3" borderId="8" xfId="0" applyFont="1" applyFill="1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13" fillId="0" borderId="1" xfId="0" applyFont="1" applyBorder="1" applyAlignment="1">
      <alignment horizontal="right" shrinkToFit="1"/>
    </xf>
    <xf numFmtId="0" fontId="15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604864"/>
        <c:axId val="239606400"/>
      </c:radarChart>
      <c:catAx>
        <c:axId val="2396048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39606400"/>
        <c:crosses val="autoZero"/>
        <c:auto val="1"/>
        <c:lblAlgn val="ctr"/>
        <c:lblOffset val="100"/>
        <c:noMultiLvlLbl val="0"/>
      </c:catAx>
      <c:valAx>
        <c:axId val="23960640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3960486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44768"/>
        <c:axId val="245746304"/>
      </c:radarChart>
      <c:catAx>
        <c:axId val="2457447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746304"/>
        <c:crosses val="autoZero"/>
        <c:auto val="1"/>
        <c:lblAlgn val="ctr"/>
        <c:lblOffset val="100"/>
        <c:noMultiLvlLbl val="0"/>
      </c:catAx>
      <c:valAx>
        <c:axId val="24574630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74476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39744"/>
        <c:axId val="245841280"/>
      </c:radarChart>
      <c:catAx>
        <c:axId val="2458397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841280"/>
        <c:crosses val="autoZero"/>
        <c:auto val="1"/>
        <c:lblAlgn val="ctr"/>
        <c:lblOffset val="100"/>
        <c:noMultiLvlLbl val="0"/>
      </c:catAx>
      <c:valAx>
        <c:axId val="24584128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83974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'４学習行動面'!$D$125:$P$125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52800"/>
        <c:axId val="245854592"/>
      </c:radarChart>
      <c:catAx>
        <c:axId val="2458528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854592"/>
        <c:crosses val="autoZero"/>
        <c:auto val="1"/>
        <c:lblAlgn val="ctr"/>
        <c:lblOffset val="100"/>
        <c:noMultiLvlLbl val="0"/>
      </c:catAx>
      <c:valAx>
        <c:axId val="24585459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85280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52928"/>
        <c:axId val="246654464"/>
      </c:radarChart>
      <c:catAx>
        <c:axId val="2466529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654464"/>
        <c:crosses val="autoZero"/>
        <c:auto val="1"/>
        <c:lblAlgn val="ctr"/>
        <c:lblOffset val="100"/>
        <c:noMultiLvlLbl val="0"/>
      </c:catAx>
      <c:valAx>
        <c:axId val="24665446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65292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つながりデータリンクシート!$E$4:$E$8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82368"/>
        <c:axId val="246683904"/>
      </c:radarChart>
      <c:catAx>
        <c:axId val="246682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683904"/>
        <c:crosses val="autoZero"/>
        <c:auto val="1"/>
        <c:lblAlgn val="ctr"/>
        <c:lblOffset val="100"/>
        <c:noMultiLvlLbl val="0"/>
      </c:catAx>
      <c:valAx>
        <c:axId val="24668390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68236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707712"/>
        <c:axId val="246709248"/>
      </c:radarChart>
      <c:catAx>
        <c:axId val="2467077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709248"/>
        <c:crosses val="autoZero"/>
        <c:auto val="1"/>
        <c:lblAlgn val="ctr"/>
        <c:lblOffset val="100"/>
        <c:noMultiLvlLbl val="0"/>
      </c:catAx>
      <c:valAx>
        <c:axId val="24670924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70771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'４学習行動面'!$D$166:$P$166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716672"/>
        <c:axId val="246734848"/>
      </c:radarChart>
      <c:catAx>
        <c:axId val="2467166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734848"/>
        <c:crosses val="autoZero"/>
        <c:auto val="1"/>
        <c:lblAlgn val="ctr"/>
        <c:lblOffset val="100"/>
        <c:noMultiLvlLbl val="0"/>
      </c:catAx>
      <c:valAx>
        <c:axId val="2467348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71667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95200"/>
        <c:axId val="249001088"/>
      </c:radarChart>
      <c:catAx>
        <c:axId val="248995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001088"/>
        <c:crosses val="autoZero"/>
        <c:auto val="1"/>
        <c:lblAlgn val="ctr"/>
        <c:lblOffset val="100"/>
        <c:noMultiLvlLbl val="0"/>
      </c:catAx>
      <c:valAx>
        <c:axId val="24900108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89952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15008"/>
        <c:axId val="249116544"/>
      </c:radarChart>
      <c:catAx>
        <c:axId val="2491150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116544"/>
        <c:crosses val="autoZero"/>
        <c:auto val="1"/>
        <c:lblAlgn val="ctr"/>
        <c:lblOffset val="100"/>
        <c:noMultiLvlLbl val="0"/>
      </c:catAx>
      <c:valAx>
        <c:axId val="24911654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11500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52640"/>
        <c:axId val="249154176"/>
      </c:radarChart>
      <c:catAx>
        <c:axId val="2491526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154176"/>
        <c:crosses val="autoZero"/>
        <c:auto val="1"/>
        <c:lblAlgn val="ctr"/>
        <c:lblOffset val="100"/>
        <c:noMultiLvlLbl val="0"/>
      </c:catAx>
      <c:valAx>
        <c:axId val="24915417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15264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626112"/>
        <c:axId val="239627648"/>
      </c:radarChart>
      <c:catAx>
        <c:axId val="2396261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39627648"/>
        <c:crosses val="autoZero"/>
        <c:auto val="1"/>
        <c:lblAlgn val="ctr"/>
        <c:lblOffset val="100"/>
        <c:noMultiLvlLbl val="0"/>
      </c:catAx>
      <c:valAx>
        <c:axId val="23962764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3962611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'４学習行動面'!$D$207:$P$207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65696"/>
        <c:axId val="249167232"/>
      </c:radarChart>
      <c:catAx>
        <c:axId val="249165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167232"/>
        <c:crosses val="autoZero"/>
        <c:auto val="1"/>
        <c:lblAlgn val="ctr"/>
        <c:lblOffset val="100"/>
        <c:noMultiLvlLbl val="0"/>
      </c:catAx>
      <c:valAx>
        <c:axId val="24916723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16569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72352"/>
        <c:axId val="249594624"/>
      </c:radarChart>
      <c:catAx>
        <c:axId val="2495723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594624"/>
        <c:crosses val="autoZero"/>
        <c:auto val="1"/>
        <c:lblAlgn val="ctr"/>
        <c:lblOffset val="100"/>
        <c:noMultiLvlLbl val="0"/>
      </c:catAx>
      <c:valAx>
        <c:axId val="24959462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5723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つながりデータリンクシート!$G$4:$G$8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22528"/>
        <c:axId val="249624064"/>
      </c:radarChart>
      <c:catAx>
        <c:axId val="2496225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624064"/>
        <c:crosses val="autoZero"/>
        <c:auto val="1"/>
        <c:lblAlgn val="ctr"/>
        <c:lblOffset val="100"/>
        <c:noMultiLvlLbl val="0"/>
      </c:catAx>
      <c:valAx>
        <c:axId val="24962406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62252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72448"/>
        <c:axId val="249673984"/>
      </c:radarChart>
      <c:catAx>
        <c:axId val="2496724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673984"/>
        <c:crosses val="autoZero"/>
        <c:auto val="1"/>
        <c:lblAlgn val="ctr"/>
        <c:lblOffset val="100"/>
        <c:noMultiLvlLbl val="0"/>
      </c:catAx>
      <c:valAx>
        <c:axId val="24967398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67244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'４学習行動面'!$D$248:$P$248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97792"/>
        <c:axId val="249699328"/>
      </c:radarChart>
      <c:catAx>
        <c:axId val="2496977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699328"/>
        <c:crosses val="autoZero"/>
        <c:auto val="1"/>
        <c:lblAlgn val="ctr"/>
        <c:lblOffset val="100"/>
        <c:noMultiLvlLbl val="0"/>
      </c:catAx>
      <c:valAx>
        <c:axId val="24969932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69779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11232"/>
        <c:axId val="249737600"/>
      </c:radarChart>
      <c:catAx>
        <c:axId val="2497112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737600"/>
        <c:crosses val="autoZero"/>
        <c:auto val="1"/>
        <c:lblAlgn val="ctr"/>
        <c:lblOffset val="100"/>
        <c:noMultiLvlLbl val="0"/>
      </c:catAx>
      <c:valAx>
        <c:axId val="24973760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71123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つながりデータリンクシート!$H$4:$H$8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52544"/>
        <c:axId val="210662528"/>
      </c:radarChart>
      <c:catAx>
        <c:axId val="2106525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0662528"/>
        <c:crosses val="autoZero"/>
        <c:auto val="1"/>
        <c:lblAlgn val="ctr"/>
        <c:lblOffset val="100"/>
        <c:noMultiLvlLbl val="0"/>
      </c:catAx>
      <c:valAx>
        <c:axId val="21066252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065254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74752"/>
        <c:axId val="249276288"/>
      </c:radarChart>
      <c:catAx>
        <c:axId val="2492747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276288"/>
        <c:crosses val="autoZero"/>
        <c:auto val="1"/>
        <c:lblAlgn val="ctr"/>
        <c:lblOffset val="100"/>
        <c:noMultiLvlLbl val="0"/>
      </c:catAx>
      <c:valAx>
        <c:axId val="24927628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27475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'４学習行動面'!$D$289:$P$289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62240"/>
        <c:axId val="249563776"/>
      </c:radarChart>
      <c:catAx>
        <c:axId val="2495622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563776"/>
        <c:crosses val="autoZero"/>
        <c:auto val="1"/>
        <c:lblAlgn val="ctr"/>
        <c:lblOffset val="100"/>
        <c:noMultiLvlLbl val="0"/>
      </c:catAx>
      <c:valAx>
        <c:axId val="2495637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56224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60192"/>
        <c:axId val="245182464"/>
      </c:radarChart>
      <c:catAx>
        <c:axId val="2451601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182464"/>
        <c:crosses val="autoZero"/>
        <c:auto val="1"/>
        <c:lblAlgn val="ctr"/>
        <c:lblOffset val="100"/>
        <c:noMultiLvlLbl val="0"/>
      </c:catAx>
      <c:valAx>
        <c:axId val="24518246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1601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811200"/>
        <c:axId val="239812992"/>
      </c:radarChart>
      <c:catAx>
        <c:axId val="239811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39812992"/>
        <c:crosses val="autoZero"/>
        <c:auto val="1"/>
        <c:lblAlgn val="ctr"/>
        <c:lblOffset val="100"/>
        <c:noMultiLvlLbl val="0"/>
      </c:catAx>
      <c:valAx>
        <c:axId val="23981299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3981120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つながりデータリンクシート!$I$4:$I$8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93728"/>
        <c:axId val="245203712"/>
      </c:radarChart>
      <c:catAx>
        <c:axId val="2451937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203712"/>
        <c:crosses val="autoZero"/>
        <c:auto val="1"/>
        <c:lblAlgn val="ctr"/>
        <c:lblOffset val="100"/>
        <c:noMultiLvlLbl val="0"/>
      </c:catAx>
      <c:valAx>
        <c:axId val="24520371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19372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227520"/>
        <c:axId val="245229056"/>
      </c:radarChart>
      <c:catAx>
        <c:axId val="2452275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229056"/>
        <c:crosses val="autoZero"/>
        <c:auto val="1"/>
        <c:lblAlgn val="ctr"/>
        <c:lblOffset val="100"/>
        <c:noMultiLvlLbl val="0"/>
      </c:catAx>
      <c:valAx>
        <c:axId val="24522905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2275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'４学習行動面'!$D$330:$P$330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61760"/>
        <c:axId val="245463296"/>
      </c:radarChart>
      <c:catAx>
        <c:axId val="2454617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463296"/>
        <c:crosses val="autoZero"/>
        <c:auto val="1"/>
        <c:lblAlgn val="ctr"/>
        <c:lblOffset val="100"/>
        <c:noMultiLvlLbl val="0"/>
      </c:catAx>
      <c:valAx>
        <c:axId val="24546329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4617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491584"/>
        <c:axId val="245493120"/>
      </c:radarChart>
      <c:catAx>
        <c:axId val="245491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493120"/>
        <c:crosses val="autoZero"/>
        <c:auto val="1"/>
        <c:lblAlgn val="ctr"/>
        <c:lblOffset val="100"/>
        <c:noMultiLvlLbl val="0"/>
      </c:catAx>
      <c:valAx>
        <c:axId val="24549312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49158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08736"/>
        <c:axId val="245518720"/>
      </c:radarChart>
      <c:catAx>
        <c:axId val="2455087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518720"/>
        <c:crosses val="autoZero"/>
        <c:auto val="1"/>
        <c:lblAlgn val="ctr"/>
        <c:lblOffset val="100"/>
        <c:noMultiLvlLbl val="0"/>
      </c:catAx>
      <c:valAx>
        <c:axId val="24551872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50873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42272"/>
        <c:axId val="245552256"/>
      </c:radarChart>
      <c:catAx>
        <c:axId val="2455422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552256"/>
        <c:crosses val="autoZero"/>
        <c:auto val="1"/>
        <c:lblAlgn val="ctr"/>
        <c:lblOffset val="100"/>
        <c:noMultiLvlLbl val="0"/>
      </c:catAx>
      <c:valAx>
        <c:axId val="24555225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54227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'４学習行動面'!$D$371:$P$371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95552"/>
        <c:axId val="245897088"/>
      </c:radarChart>
      <c:catAx>
        <c:axId val="2458955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897088"/>
        <c:crosses val="autoZero"/>
        <c:auto val="1"/>
        <c:lblAlgn val="ctr"/>
        <c:lblOffset val="100"/>
        <c:noMultiLvlLbl val="0"/>
      </c:catAx>
      <c:valAx>
        <c:axId val="24589708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89555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67040"/>
        <c:axId val="246168576"/>
      </c:radarChart>
      <c:catAx>
        <c:axId val="2461670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168576"/>
        <c:crosses val="autoZero"/>
        <c:auto val="1"/>
        <c:lblAlgn val="ctr"/>
        <c:lblOffset val="100"/>
        <c:noMultiLvlLbl val="0"/>
      </c:catAx>
      <c:valAx>
        <c:axId val="24616857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16704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つながりデータリンクシート!$K$4:$K$8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84192"/>
        <c:axId val="246198272"/>
      </c:radarChart>
      <c:catAx>
        <c:axId val="2461841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6198272"/>
        <c:crosses val="autoZero"/>
        <c:auto val="1"/>
        <c:lblAlgn val="ctr"/>
        <c:lblOffset val="100"/>
        <c:noMultiLvlLbl val="0"/>
      </c:catAx>
      <c:valAx>
        <c:axId val="24619827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18419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05440"/>
        <c:axId val="250020608"/>
      </c:radarChart>
      <c:catAx>
        <c:axId val="2462054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0020608"/>
        <c:crosses val="autoZero"/>
        <c:auto val="1"/>
        <c:lblAlgn val="ctr"/>
        <c:lblOffset val="100"/>
        <c:noMultiLvlLbl val="0"/>
      </c:catAx>
      <c:valAx>
        <c:axId val="25002060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620544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'４学習行動面'!$D$43:$P$43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824256"/>
        <c:axId val="239850624"/>
      </c:radarChart>
      <c:catAx>
        <c:axId val="2398242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39850624"/>
        <c:crosses val="autoZero"/>
        <c:auto val="1"/>
        <c:lblAlgn val="ctr"/>
        <c:lblOffset val="100"/>
        <c:noMultiLvlLbl val="0"/>
      </c:catAx>
      <c:valAx>
        <c:axId val="23985062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3982425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'４学習行動面'!$D$412:$P$412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40320"/>
        <c:axId val="250041856"/>
      </c:radarChart>
      <c:catAx>
        <c:axId val="2500403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0041856"/>
        <c:crosses val="autoZero"/>
        <c:auto val="1"/>
        <c:lblAlgn val="ctr"/>
        <c:lblOffset val="100"/>
        <c:noMultiLvlLbl val="0"/>
      </c:catAx>
      <c:valAx>
        <c:axId val="2500418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004032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78336"/>
        <c:axId val="250079872"/>
      </c:radarChart>
      <c:catAx>
        <c:axId val="2500783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0079872"/>
        <c:crosses val="autoZero"/>
        <c:auto val="1"/>
        <c:lblAlgn val="ctr"/>
        <c:lblOffset val="100"/>
        <c:noMultiLvlLbl val="0"/>
      </c:catAx>
      <c:valAx>
        <c:axId val="2500798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007833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つながりデータリンクシート!$L$4:$L$8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262272"/>
        <c:axId val="252263808"/>
      </c:radarChart>
      <c:catAx>
        <c:axId val="2522622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2263808"/>
        <c:crosses val="autoZero"/>
        <c:auto val="1"/>
        <c:lblAlgn val="ctr"/>
        <c:lblOffset val="100"/>
        <c:noMultiLvlLbl val="0"/>
      </c:catAx>
      <c:valAx>
        <c:axId val="25226380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226227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279424"/>
        <c:axId val="252301696"/>
      </c:radarChart>
      <c:catAx>
        <c:axId val="2522794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2301696"/>
        <c:crosses val="autoZero"/>
        <c:auto val="1"/>
        <c:lblAlgn val="ctr"/>
        <c:lblOffset val="100"/>
        <c:noMultiLvlLbl val="0"/>
      </c:catAx>
      <c:valAx>
        <c:axId val="25230169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227942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'４学習行動面'!$D$453:$P$453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652928"/>
        <c:axId val="252658816"/>
      </c:radarChart>
      <c:catAx>
        <c:axId val="2526529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2658816"/>
        <c:crosses val="autoZero"/>
        <c:auto val="1"/>
        <c:lblAlgn val="ctr"/>
        <c:lblOffset val="100"/>
        <c:noMultiLvlLbl val="0"/>
      </c:catAx>
      <c:valAx>
        <c:axId val="25265881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265292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78912"/>
        <c:axId val="210680448"/>
      </c:radarChart>
      <c:catAx>
        <c:axId val="2106789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0680448"/>
        <c:crosses val="autoZero"/>
        <c:auto val="1"/>
        <c:lblAlgn val="ctr"/>
        <c:lblOffset val="100"/>
        <c:noMultiLvlLbl val="0"/>
      </c:catAx>
      <c:valAx>
        <c:axId val="21068044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067891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つながりデータリンクシート!$M$4:$M$8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919360"/>
        <c:axId val="249920896"/>
      </c:radarChart>
      <c:catAx>
        <c:axId val="249919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920896"/>
        <c:crosses val="autoZero"/>
        <c:auto val="1"/>
        <c:lblAlgn val="ctr"/>
        <c:lblOffset val="100"/>
        <c:noMultiLvlLbl val="0"/>
      </c:catAx>
      <c:valAx>
        <c:axId val="24992089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91936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940608"/>
        <c:axId val="249950592"/>
      </c:radarChart>
      <c:catAx>
        <c:axId val="2499406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950592"/>
        <c:crosses val="autoZero"/>
        <c:auto val="1"/>
        <c:lblAlgn val="ctr"/>
        <c:lblOffset val="100"/>
        <c:noMultiLvlLbl val="0"/>
      </c:catAx>
      <c:valAx>
        <c:axId val="24995059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94060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'４学習行動面'!$D$494:$P$494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673408"/>
        <c:axId val="252683392"/>
      </c:radarChart>
      <c:catAx>
        <c:axId val="2526734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2683392"/>
        <c:crosses val="autoZero"/>
        <c:auto val="1"/>
        <c:lblAlgn val="ctr"/>
        <c:lblOffset val="100"/>
        <c:noMultiLvlLbl val="0"/>
      </c:catAx>
      <c:valAx>
        <c:axId val="25268339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26734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12416"/>
        <c:axId val="250013952"/>
      </c:radarChart>
      <c:catAx>
        <c:axId val="25001241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0013952"/>
        <c:crosses val="autoZero"/>
        <c:auto val="1"/>
        <c:lblAlgn val="ctr"/>
        <c:lblOffset val="100"/>
        <c:noMultiLvlLbl val="0"/>
      </c:catAx>
      <c:valAx>
        <c:axId val="25001395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001241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91904"/>
        <c:axId val="240093440"/>
      </c:radarChart>
      <c:catAx>
        <c:axId val="2400919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0093440"/>
        <c:crosses val="autoZero"/>
        <c:auto val="1"/>
        <c:lblAlgn val="ctr"/>
        <c:lblOffset val="100"/>
        <c:noMultiLvlLbl val="0"/>
      </c:catAx>
      <c:valAx>
        <c:axId val="2400934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00919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つながりデータリンクシート!$N$4:$N$8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970688"/>
        <c:axId val="253980672"/>
      </c:radarChart>
      <c:catAx>
        <c:axId val="2539706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3980672"/>
        <c:crosses val="autoZero"/>
        <c:auto val="1"/>
        <c:lblAlgn val="ctr"/>
        <c:lblOffset val="100"/>
        <c:noMultiLvlLbl val="0"/>
      </c:catAx>
      <c:valAx>
        <c:axId val="25398067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397068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996416"/>
        <c:axId val="253998208"/>
      </c:radarChart>
      <c:catAx>
        <c:axId val="25399641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3998208"/>
        <c:crosses val="autoZero"/>
        <c:auto val="1"/>
        <c:lblAlgn val="ctr"/>
        <c:lblOffset val="100"/>
        <c:noMultiLvlLbl val="0"/>
      </c:catAx>
      <c:valAx>
        <c:axId val="25399820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399641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'４学習行動面'!$D$535:$P$535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14208"/>
        <c:axId val="254015744"/>
      </c:radarChart>
      <c:catAx>
        <c:axId val="2540142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4015744"/>
        <c:crosses val="autoZero"/>
        <c:auto val="1"/>
        <c:lblAlgn val="ctr"/>
        <c:lblOffset val="100"/>
        <c:noMultiLvlLbl val="0"/>
      </c:catAx>
      <c:valAx>
        <c:axId val="25401574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401420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984896"/>
        <c:axId val="249986432"/>
      </c:radarChart>
      <c:catAx>
        <c:axId val="2499848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986432"/>
        <c:crosses val="autoZero"/>
        <c:auto val="1"/>
        <c:lblAlgn val="ctr"/>
        <c:lblOffset val="100"/>
        <c:noMultiLvlLbl val="0"/>
      </c:catAx>
      <c:valAx>
        <c:axId val="24998643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98489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つながりデータリンクシート!$O$4:$O$8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97472"/>
        <c:axId val="255111552"/>
      </c:radarChart>
      <c:catAx>
        <c:axId val="2550974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111552"/>
        <c:crosses val="autoZero"/>
        <c:auto val="1"/>
        <c:lblAlgn val="ctr"/>
        <c:lblOffset val="100"/>
        <c:noMultiLvlLbl val="0"/>
      </c:catAx>
      <c:valAx>
        <c:axId val="25511155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09747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118720"/>
        <c:axId val="255124608"/>
      </c:radarChart>
      <c:catAx>
        <c:axId val="255118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124608"/>
        <c:crosses val="autoZero"/>
        <c:auto val="1"/>
        <c:lblAlgn val="ctr"/>
        <c:lblOffset val="100"/>
        <c:noMultiLvlLbl val="0"/>
      </c:catAx>
      <c:valAx>
        <c:axId val="25512460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1187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'４学習行動面'!$D$576:$P$576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365504"/>
        <c:axId val="255367040"/>
      </c:radarChart>
      <c:catAx>
        <c:axId val="255365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367040"/>
        <c:crosses val="autoZero"/>
        <c:auto val="1"/>
        <c:lblAlgn val="ctr"/>
        <c:lblOffset val="100"/>
        <c:noMultiLvlLbl val="0"/>
      </c:catAx>
      <c:valAx>
        <c:axId val="2553670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36550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60160"/>
        <c:axId val="255261696"/>
      </c:radarChart>
      <c:catAx>
        <c:axId val="2552601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261696"/>
        <c:crosses val="autoZero"/>
        <c:auto val="1"/>
        <c:lblAlgn val="ctr"/>
        <c:lblOffset val="100"/>
        <c:noMultiLvlLbl val="0"/>
      </c:catAx>
      <c:valAx>
        <c:axId val="25526169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26016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つながりデータリンクシート!$P$4:$P$8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08384"/>
        <c:axId val="255422464"/>
      </c:radarChart>
      <c:catAx>
        <c:axId val="2554083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422464"/>
        <c:crosses val="autoZero"/>
        <c:auto val="1"/>
        <c:lblAlgn val="ctr"/>
        <c:lblOffset val="100"/>
        <c:noMultiLvlLbl val="0"/>
      </c:catAx>
      <c:valAx>
        <c:axId val="25542246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40838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33728"/>
        <c:axId val="255451904"/>
      </c:radarChart>
      <c:catAx>
        <c:axId val="2554337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451904"/>
        <c:crosses val="autoZero"/>
        <c:auto val="1"/>
        <c:lblAlgn val="ctr"/>
        <c:lblOffset val="100"/>
        <c:noMultiLvlLbl val="0"/>
      </c:catAx>
      <c:valAx>
        <c:axId val="25545190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43372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125440"/>
        <c:axId val="240126976"/>
      </c:radarChart>
      <c:catAx>
        <c:axId val="2401254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0126976"/>
        <c:crosses val="autoZero"/>
        <c:auto val="1"/>
        <c:lblAlgn val="ctr"/>
        <c:lblOffset val="100"/>
        <c:noMultiLvlLbl val="0"/>
      </c:catAx>
      <c:valAx>
        <c:axId val="24012697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012544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'４学習行動面'!$D$617:$P$617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471616"/>
        <c:axId val="255473152"/>
      </c:radarChart>
      <c:catAx>
        <c:axId val="25547161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473152"/>
        <c:crosses val="autoZero"/>
        <c:auto val="1"/>
        <c:lblAlgn val="ctr"/>
        <c:lblOffset val="100"/>
        <c:noMultiLvlLbl val="0"/>
      </c:catAx>
      <c:valAx>
        <c:axId val="2554731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47161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50592"/>
        <c:axId val="255552128"/>
      </c:radarChart>
      <c:catAx>
        <c:axId val="2555505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552128"/>
        <c:crosses val="autoZero"/>
        <c:auto val="1"/>
        <c:lblAlgn val="ctr"/>
        <c:lblOffset val="100"/>
        <c:noMultiLvlLbl val="0"/>
      </c:catAx>
      <c:valAx>
        <c:axId val="25555212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5505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つながりデータリンクシート!$Q$4:$Q$8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75936"/>
        <c:axId val="255577472"/>
      </c:radarChart>
      <c:catAx>
        <c:axId val="2555759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577472"/>
        <c:crosses val="autoZero"/>
        <c:auto val="1"/>
        <c:lblAlgn val="ctr"/>
        <c:lblOffset val="100"/>
        <c:noMultiLvlLbl val="0"/>
      </c:catAx>
      <c:valAx>
        <c:axId val="25557747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57593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88992"/>
        <c:axId val="255664512"/>
      </c:radarChart>
      <c:catAx>
        <c:axId val="2555889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664512"/>
        <c:crosses val="autoZero"/>
        <c:auto val="1"/>
        <c:lblAlgn val="ctr"/>
        <c:lblOffset val="100"/>
        <c:noMultiLvlLbl val="0"/>
      </c:catAx>
      <c:valAx>
        <c:axId val="25566451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58899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'４学習行動面'!$D$658:$P$658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671680"/>
        <c:axId val="255689856"/>
      </c:radarChart>
      <c:catAx>
        <c:axId val="2556716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689856"/>
        <c:crosses val="autoZero"/>
        <c:auto val="1"/>
        <c:lblAlgn val="ctr"/>
        <c:lblOffset val="100"/>
        <c:noMultiLvlLbl val="0"/>
      </c:catAx>
      <c:valAx>
        <c:axId val="2556898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67168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39872"/>
        <c:axId val="245041408"/>
      </c:radarChart>
      <c:catAx>
        <c:axId val="2450398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041408"/>
        <c:crosses val="autoZero"/>
        <c:auto val="1"/>
        <c:lblAlgn val="ctr"/>
        <c:lblOffset val="100"/>
        <c:noMultiLvlLbl val="0"/>
      </c:catAx>
      <c:valAx>
        <c:axId val="24504140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03987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つながりデータリンクシート!$R$4:$R$8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77504"/>
        <c:axId val="245079040"/>
      </c:radarChart>
      <c:catAx>
        <c:axId val="2450775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079040"/>
        <c:crosses val="autoZero"/>
        <c:auto val="1"/>
        <c:lblAlgn val="ctr"/>
        <c:lblOffset val="100"/>
        <c:noMultiLvlLbl val="0"/>
      </c:catAx>
      <c:valAx>
        <c:axId val="24507904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07750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523072"/>
        <c:axId val="249835520"/>
      </c:radarChart>
      <c:catAx>
        <c:axId val="2555230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835520"/>
        <c:crosses val="autoZero"/>
        <c:auto val="1"/>
        <c:lblAlgn val="ctr"/>
        <c:lblOffset val="100"/>
        <c:noMultiLvlLbl val="0"/>
      </c:catAx>
      <c:valAx>
        <c:axId val="24983552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52307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'４学習行動面'!$D$699:$P$699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42688"/>
        <c:axId val="249848576"/>
      </c:radarChart>
      <c:catAx>
        <c:axId val="2498426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848576"/>
        <c:crosses val="autoZero"/>
        <c:auto val="1"/>
        <c:lblAlgn val="ctr"/>
        <c:lblOffset val="100"/>
        <c:noMultiLvlLbl val="0"/>
      </c:catAx>
      <c:valAx>
        <c:axId val="2498485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842688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47136"/>
        <c:axId val="255948672"/>
      </c:radarChart>
      <c:catAx>
        <c:axId val="2559471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948672"/>
        <c:crosses val="autoZero"/>
        <c:auto val="1"/>
        <c:lblAlgn val="ctr"/>
        <c:lblOffset val="100"/>
        <c:noMultiLvlLbl val="0"/>
      </c:catAx>
      <c:valAx>
        <c:axId val="2559486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94713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163072"/>
        <c:axId val="240177152"/>
      </c:radarChart>
      <c:catAx>
        <c:axId val="2401630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0177152"/>
        <c:crosses val="autoZero"/>
        <c:auto val="1"/>
        <c:lblAlgn val="ctr"/>
        <c:lblOffset val="100"/>
        <c:noMultiLvlLbl val="0"/>
      </c:catAx>
      <c:valAx>
        <c:axId val="24017715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016307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つながりデータリンクシート!$S$4:$S$8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64288"/>
        <c:axId val="255965824"/>
      </c:radarChart>
      <c:catAx>
        <c:axId val="2559642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965824"/>
        <c:crosses val="autoZero"/>
        <c:auto val="1"/>
        <c:lblAlgn val="ctr"/>
        <c:lblOffset val="100"/>
        <c:noMultiLvlLbl val="0"/>
      </c:catAx>
      <c:valAx>
        <c:axId val="25596582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964288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67456"/>
        <c:axId val="256068992"/>
      </c:radarChart>
      <c:catAx>
        <c:axId val="256067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6068992"/>
        <c:crosses val="autoZero"/>
        <c:auto val="1"/>
        <c:lblAlgn val="ctr"/>
        <c:lblOffset val="100"/>
        <c:noMultiLvlLbl val="0"/>
      </c:catAx>
      <c:valAx>
        <c:axId val="25606899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606745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'４学習行動面'!$D$740:$P$740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80512"/>
        <c:axId val="256086400"/>
      </c:radarChart>
      <c:catAx>
        <c:axId val="2560805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6086400"/>
        <c:crosses val="autoZero"/>
        <c:auto val="1"/>
        <c:lblAlgn val="ctr"/>
        <c:lblOffset val="100"/>
        <c:noMultiLvlLbl val="0"/>
      </c:catAx>
      <c:valAx>
        <c:axId val="25608640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608051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00704"/>
        <c:axId val="256202240"/>
      </c:radarChart>
      <c:catAx>
        <c:axId val="2562007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6202240"/>
        <c:crosses val="autoZero"/>
        <c:auto val="1"/>
        <c:lblAlgn val="ctr"/>
        <c:lblOffset val="100"/>
        <c:noMultiLvlLbl val="0"/>
      </c:catAx>
      <c:valAx>
        <c:axId val="2562022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62007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つながりデータリンクシート!$T$4:$T$8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22336"/>
        <c:axId val="256223872"/>
      </c:radarChart>
      <c:catAx>
        <c:axId val="2562223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6223872"/>
        <c:crosses val="autoZero"/>
        <c:auto val="1"/>
        <c:lblAlgn val="ctr"/>
        <c:lblOffset val="100"/>
        <c:noMultiLvlLbl val="0"/>
      </c:catAx>
      <c:valAx>
        <c:axId val="256223872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6222336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35776"/>
        <c:axId val="257687552"/>
      </c:radarChart>
      <c:catAx>
        <c:axId val="256235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687552"/>
        <c:crosses val="autoZero"/>
        <c:auto val="1"/>
        <c:lblAlgn val="ctr"/>
        <c:lblOffset val="100"/>
        <c:noMultiLvlLbl val="0"/>
      </c:catAx>
      <c:valAx>
        <c:axId val="25768755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623577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'４学習行動面'!$D$781:$P$781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15584"/>
        <c:axId val="257725568"/>
      </c:radarChart>
      <c:catAx>
        <c:axId val="257715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725568"/>
        <c:crosses val="autoZero"/>
        <c:auto val="1"/>
        <c:lblAlgn val="ctr"/>
        <c:lblOffset val="100"/>
        <c:noMultiLvlLbl val="0"/>
      </c:catAx>
      <c:valAx>
        <c:axId val="2577255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71558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44352"/>
        <c:axId val="257845888"/>
      </c:radarChart>
      <c:catAx>
        <c:axId val="2578443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845888"/>
        <c:crosses val="autoZero"/>
        <c:auto val="1"/>
        <c:lblAlgn val="ctr"/>
        <c:lblOffset val="100"/>
        <c:noMultiLvlLbl val="0"/>
      </c:catAx>
      <c:valAx>
        <c:axId val="25784588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8443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つながりデータリンクシート!$U$4:$U$8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73792"/>
        <c:axId val="257875328"/>
      </c:radarChart>
      <c:catAx>
        <c:axId val="2578737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875328"/>
        <c:crosses val="autoZero"/>
        <c:auto val="1"/>
        <c:lblAlgn val="ctr"/>
        <c:lblOffset val="100"/>
        <c:noMultiLvlLbl val="0"/>
      </c:catAx>
      <c:valAx>
        <c:axId val="25787532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87379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01120"/>
        <c:axId val="257315200"/>
      </c:radarChart>
      <c:catAx>
        <c:axId val="2573011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315200"/>
        <c:crosses val="autoZero"/>
        <c:auto val="1"/>
        <c:lblAlgn val="ctr"/>
        <c:lblOffset val="100"/>
        <c:noMultiLvlLbl val="0"/>
      </c:catAx>
      <c:valAx>
        <c:axId val="25731520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301120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'４学習行動面'!$D$84:$P$84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208896"/>
        <c:axId val="240210688"/>
      </c:radarChart>
      <c:catAx>
        <c:axId val="2402088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0210688"/>
        <c:crosses val="autoZero"/>
        <c:auto val="1"/>
        <c:lblAlgn val="ctr"/>
        <c:lblOffset val="100"/>
        <c:noMultiLvlLbl val="0"/>
      </c:catAx>
      <c:valAx>
        <c:axId val="24021068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020889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'４学習行動面'!$D$822:$P$822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330560"/>
        <c:axId val="257344640"/>
      </c:radarChart>
      <c:catAx>
        <c:axId val="2573305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344640"/>
        <c:crosses val="autoZero"/>
        <c:auto val="1"/>
        <c:lblAlgn val="ctr"/>
        <c:lblOffset val="100"/>
        <c:noMultiLvlLbl val="0"/>
      </c:catAx>
      <c:valAx>
        <c:axId val="2573446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3305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34368"/>
        <c:axId val="257435904"/>
      </c:radarChart>
      <c:catAx>
        <c:axId val="257434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435904"/>
        <c:crosses val="autoZero"/>
        <c:auto val="1"/>
        <c:lblAlgn val="ctr"/>
        <c:lblOffset val="100"/>
        <c:noMultiLvlLbl val="0"/>
      </c:catAx>
      <c:valAx>
        <c:axId val="25743590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43436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つながりデータリンクシート!$V$4:$V$8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483520"/>
        <c:axId val="257485056"/>
      </c:radarChart>
      <c:catAx>
        <c:axId val="2574835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485056"/>
        <c:crosses val="autoZero"/>
        <c:auto val="1"/>
        <c:lblAlgn val="ctr"/>
        <c:lblOffset val="100"/>
        <c:noMultiLvlLbl val="0"/>
      </c:catAx>
      <c:valAx>
        <c:axId val="257485056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48352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504384"/>
        <c:axId val="257505920"/>
      </c:radarChart>
      <c:catAx>
        <c:axId val="2575043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505920"/>
        <c:crosses val="autoZero"/>
        <c:auto val="1"/>
        <c:lblAlgn val="ctr"/>
        <c:lblOffset val="100"/>
        <c:noMultiLvlLbl val="0"/>
      </c:catAx>
      <c:valAx>
        <c:axId val="25750592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50438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'４学習行動面'!$D$863:$P$863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521152"/>
        <c:axId val="257522688"/>
      </c:radarChart>
      <c:catAx>
        <c:axId val="2575211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522688"/>
        <c:crosses val="autoZero"/>
        <c:auto val="1"/>
        <c:lblAlgn val="ctr"/>
        <c:lblOffset val="100"/>
        <c:noMultiLvlLbl val="0"/>
      </c:catAx>
      <c:valAx>
        <c:axId val="25752268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52115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89568"/>
        <c:axId val="258195456"/>
      </c:radarChart>
      <c:catAx>
        <c:axId val="2581895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8195456"/>
        <c:crosses val="autoZero"/>
        <c:auto val="1"/>
        <c:lblAlgn val="ctr"/>
        <c:lblOffset val="100"/>
        <c:noMultiLvlLbl val="0"/>
      </c:catAx>
      <c:valAx>
        <c:axId val="25819545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818956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つながりデータリンクシート!$W$4:$W$8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202624"/>
        <c:axId val="257893120"/>
      </c:radarChart>
      <c:catAx>
        <c:axId val="2582026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893120"/>
        <c:crosses val="autoZero"/>
        <c:auto val="1"/>
        <c:lblAlgn val="ctr"/>
        <c:lblOffset val="100"/>
        <c:noMultiLvlLbl val="0"/>
      </c:catAx>
      <c:valAx>
        <c:axId val="257893120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8202624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12832"/>
        <c:axId val="257914368"/>
      </c:radarChart>
      <c:catAx>
        <c:axId val="2579128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914368"/>
        <c:crosses val="autoZero"/>
        <c:auto val="1"/>
        <c:lblAlgn val="ctr"/>
        <c:lblOffset val="100"/>
        <c:noMultiLvlLbl val="0"/>
      </c:catAx>
      <c:valAx>
        <c:axId val="25791436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912832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'４学習行動面'!$D$904:$P$904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34080"/>
        <c:axId val="257935616"/>
      </c:radarChart>
      <c:catAx>
        <c:axId val="2579340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935616"/>
        <c:crosses val="autoZero"/>
        <c:auto val="1"/>
        <c:lblAlgn val="ctr"/>
        <c:lblOffset val="100"/>
        <c:noMultiLvlLbl val="0"/>
      </c:catAx>
      <c:valAx>
        <c:axId val="25793561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793408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88672"/>
        <c:axId val="249798656"/>
      </c:radarChart>
      <c:catAx>
        <c:axId val="2497886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9798656"/>
        <c:crosses val="autoZero"/>
        <c:auto val="1"/>
        <c:lblAlgn val="ctr"/>
        <c:lblOffset val="100"/>
        <c:noMultiLvlLbl val="0"/>
      </c:catAx>
      <c:valAx>
        <c:axId val="24979865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78867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07136"/>
        <c:axId val="245708672"/>
      </c:radarChart>
      <c:catAx>
        <c:axId val="2457071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45708672"/>
        <c:crosses val="autoZero"/>
        <c:auto val="1"/>
        <c:lblAlgn val="ctr"/>
        <c:lblOffset val="100"/>
        <c:noMultiLvlLbl val="0"/>
      </c:catAx>
      <c:valAx>
        <c:axId val="2457086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570713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つながりデータリンクシート!$X$4:$X$8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05440"/>
        <c:axId val="257741184"/>
      </c:radarChart>
      <c:catAx>
        <c:axId val="2498054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7741184"/>
        <c:crosses val="autoZero"/>
        <c:auto val="1"/>
        <c:lblAlgn val="ctr"/>
        <c:lblOffset val="100"/>
        <c:noMultiLvlLbl val="0"/>
      </c:catAx>
      <c:valAx>
        <c:axId val="257741184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49805440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24544"/>
        <c:axId val="255746816"/>
      </c:radarChart>
      <c:catAx>
        <c:axId val="2557245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746816"/>
        <c:crosses val="autoZero"/>
        <c:auto val="1"/>
        <c:lblAlgn val="ctr"/>
        <c:lblOffset val="100"/>
        <c:noMultiLvlLbl val="0"/>
      </c:catAx>
      <c:valAx>
        <c:axId val="255746816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72454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'４学習行動面'!$D$945:$P$945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57696"/>
        <c:axId val="255763584"/>
      </c:radarChart>
      <c:catAx>
        <c:axId val="255757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763584"/>
        <c:crosses val="autoZero"/>
        <c:auto val="1"/>
        <c:lblAlgn val="ctr"/>
        <c:lblOffset val="100"/>
        <c:noMultiLvlLbl val="0"/>
      </c:catAx>
      <c:valAx>
        <c:axId val="25576358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75769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1710132241761"/>
          <c:y val="8.8523320561688656E-2"/>
          <c:w val="0.56450470085470084"/>
          <c:h val="0.81539567901234566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'１地域家庭とのつながり'!$C$4:$C$13</c:f>
              <c:strCache>
                <c:ptCount val="10"/>
                <c:pt idx="0">
                  <c:v>学習等</c:v>
                </c:pt>
                <c:pt idx="1">
                  <c:v>安心・安全</c:v>
                </c:pt>
                <c:pt idx="2">
                  <c:v>環境</c:v>
                </c:pt>
                <c:pt idx="3">
                  <c:v>行事等</c:v>
                </c:pt>
                <c:pt idx="4">
                  <c:v>コミュニケーション</c:v>
                </c:pt>
                <c:pt idx="5">
                  <c:v>子育て支援</c:v>
                </c:pt>
                <c:pt idx="6">
                  <c:v>参加</c:v>
                </c:pt>
                <c:pt idx="7">
                  <c:v>情報</c:v>
                </c:pt>
                <c:pt idx="8">
                  <c:v>外部の評価</c:v>
                </c:pt>
                <c:pt idx="9">
                  <c:v>子ども・保護者</c:v>
                </c:pt>
              </c:strCache>
            </c:strRef>
          </c:cat>
          <c:val>
            <c:numRef>
              <c:f>'１地域家庭とのつながり'!$D$4:$D$13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28352"/>
        <c:axId val="255829888"/>
      </c:radarChart>
      <c:catAx>
        <c:axId val="2558283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5829888"/>
        <c:crosses val="autoZero"/>
        <c:auto val="1"/>
        <c:lblAlgn val="ctr"/>
        <c:lblOffset val="100"/>
        <c:noMultiLvlLbl val="0"/>
      </c:catAx>
      <c:valAx>
        <c:axId val="25582988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582835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4932098765432"/>
          <c:y val="8.8553216374269009E-2"/>
          <c:w val="0.61233641975308639"/>
          <c:h val="0.87016228070175439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つながりデータリンクシート!$A$4:$A$8</c:f>
              <c:strCache>
                <c:ptCount val="5"/>
                <c:pt idx="0">
                  <c:v>安心感</c:v>
                </c:pt>
                <c:pt idx="1">
                  <c:v>尊重</c:v>
                </c:pt>
                <c:pt idx="2">
                  <c:v>認め合い</c:v>
                </c:pt>
                <c:pt idx="3">
                  <c:v>仲間意識</c:v>
                </c:pt>
                <c:pt idx="4">
                  <c:v>ルール</c:v>
                </c:pt>
              </c:strCache>
            </c:strRef>
          </c:cat>
          <c:val>
            <c:numRef>
              <c:f>つながりデータリンクシート!$Y$4:$Y$8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90112"/>
        <c:axId val="258091648"/>
      </c:radarChart>
      <c:catAx>
        <c:axId val="2580901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8091648"/>
        <c:crosses val="autoZero"/>
        <c:auto val="1"/>
        <c:lblAlgn val="ctr"/>
        <c:lblOffset val="100"/>
        <c:noMultiLvlLbl val="0"/>
      </c:catAx>
      <c:valAx>
        <c:axId val="25809164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8090112"/>
        <c:crosses val="autoZero"/>
        <c:crossBetween val="between"/>
        <c:majorUnit val="2"/>
        <c:min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4391720445619"/>
          <c:y val="8.5950641479516462E-2"/>
          <c:w val="0.60860000000000003"/>
          <c:h val="0.8631092592592593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授業づくりデータリンクシート!$A$4:$A$14</c:f>
              <c:strCache>
                <c:ptCount val="11"/>
                <c:pt idx="0">
                  <c:v>学習準備</c:v>
                </c:pt>
                <c:pt idx="1">
                  <c:v>聞く</c:v>
                </c:pt>
                <c:pt idx="2">
                  <c:v>話す</c:v>
                </c:pt>
                <c:pt idx="3">
                  <c:v>読む</c:v>
                </c:pt>
                <c:pt idx="4">
                  <c:v>書く</c:v>
                </c:pt>
                <c:pt idx="5">
                  <c:v>計算する</c:v>
                </c:pt>
                <c:pt idx="6">
                  <c:v>推論する</c:v>
                </c:pt>
                <c:pt idx="7">
                  <c:v>学習形態</c:v>
                </c:pt>
                <c:pt idx="8">
                  <c:v>課題</c:v>
                </c:pt>
                <c:pt idx="9">
                  <c:v>教室環境</c:v>
                </c:pt>
                <c:pt idx="10">
                  <c:v>評価</c:v>
                </c:pt>
              </c:strCache>
            </c:strRef>
          </c:cat>
          <c:val>
            <c:numRef>
              <c:f>授業づくりデータリンクシート!$D$4:$D$14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03168"/>
        <c:axId val="258104704"/>
      </c:radarChart>
      <c:catAx>
        <c:axId val="2581031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8104704"/>
        <c:crosses val="autoZero"/>
        <c:auto val="1"/>
        <c:lblAlgn val="ctr"/>
        <c:lblOffset val="100"/>
        <c:noMultiLvlLbl val="0"/>
      </c:catAx>
      <c:valAx>
        <c:axId val="258104704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8103168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9954839528044"/>
          <c:y val="8.519820809268154E-2"/>
          <c:w val="0.61631370677749187"/>
          <c:h val="0.87054292646343057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'４学習行動面'!$D$2:$P$2</c:f>
              <c:strCache>
                <c:ptCount val="13"/>
                <c:pt idx="0">
                  <c:v>聞く</c:v>
                </c:pt>
                <c:pt idx="1">
                  <c:v>話す</c:v>
                </c:pt>
                <c:pt idx="2">
                  <c:v>読む</c:v>
                </c:pt>
                <c:pt idx="3">
                  <c:v>書く</c:v>
                </c:pt>
                <c:pt idx="4">
                  <c:v>計算する</c:v>
                </c:pt>
                <c:pt idx="5">
                  <c:v>推論する</c:v>
                </c:pt>
                <c:pt idx="6">
                  <c:v>運動</c:v>
                </c:pt>
                <c:pt idx="7">
                  <c:v>器用さ</c:v>
                </c:pt>
                <c:pt idx="8">
                  <c:v>注意集中</c:v>
                </c:pt>
                <c:pt idx="9">
                  <c:v>多動・衝動性</c:v>
                </c:pt>
                <c:pt idx="10">
                  <c:v>興味関心の偏り</c:v>
                </c:pt>
                <c:pt idx="11">
                  <c:v>コミュニケーション</c:v>
                </c:pt>
                <c:pt idx="12">
                  <c:v>対人・社会性</c:v>
                </c:pt>
              </c:strCache>
            </c:strRef>
          </c:cat>
          <c:val>
            <c:numRef>
              <c:f>'４学習行動面'!$D$986:$P$986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36704"/>
        <c:axId val="258142592"/>
      </c:radarChart>
      <c:catAx>
        <c:axId val="25813670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58142592"/>
        <c:crosses val="autoZero"/>
        <c:auto val="1"/>
        <c:lblAlgn val="ctr"/>
        <c:lblOffset val="100"/>
        <c:noMultiLvlLbl val="0"/>
      </c:catAx>
      <c:valAx>
        <c:axId val="25814259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58136704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4" Type="http://schemas.openxmlformats.org/officeDocument/2006/relationships/chart" Target="../charts/chart8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4" Type="http://schemas.openxmlformats.org/officeDocument/2006/relationships/chart" Target="../charts/chart8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1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4" Type="http://schemas.openxmlformats.org/officeDocument/2006/relationships/chart" Target="../charts/chart92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268839</xdr:colOff>
      <xdr:row>7</xdr:row>
      <xdr:rowOff>82897</xdr:rowOff>
    </xdr:from>
    <xdr:to>
      <xdr:col>6</xdr:col>
      <xdr:colOff>245112</xdr:colOff>
      <xdr:row>12</xdr:row>
      <xdr:rowOff>39261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596888</xdr:colOff>
      <xdr:row>7</xdr:row>
      <xdr:rowOff>71170</xdr:rowOff>
    </xdr:from>
    <xdr:to>
      <xdr:col>12</xdr:col>
      <xdr:colOff>365342</xdr:colOff>
      <xdr:row>12</xdr:row>
      <xdr:rowOff>27534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256508</xdr:colOff>
      <xdr:row>17</xdr:row>
      <xdr:rowOff>80816</xdr:rowOff>
    </xdr:from>
    <xdr:to>
      <xdr:col>6</xdr:col>
      <xdr:colOff>232781</xdr:colOff>
      <xdr:row>22</xdr:row>
      <xdr:rowOff>71816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581686</xdr:colOff>
      <xdr:row>17</xdr:row>
      <xdr:rowOff>65342</xdr:rowOff>
    </xdr:from>
    <xdr:to>
      <xdr:col>12</xdr:col>
      <xdr:colOff>350140</xdr:colOff>
      <xdr:row>22</xdr:row>
      <xdr:rowOff>56342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3"/>
  <sheetViews>
    <sheetView tabSelected="1" zoomScale="130" zoomScaleNormal="130" workbookViewId="0">
      <selection sqref="A1:C1"/>
    </sheetView>
  </sheetViews>
  <sheetFormatPr defaultRowHeight="13.5" x14ac:dyDescent="0.15"/>
  <cols>
    <col min="1" max="1" width="8.75" bestFit="1" customWidth="1"/>
    <col min="2" max="2" width="5.25" style="3" bestFit="1" customWidth="1"/>
    <col min="3" max="3" width="15.875" bestFit="1" customWidth="1"/>
  </cols>
  <sheetData>
    <row r="1" spans="1:4" s="3" customFormat="1" x14ac:dyDescent="0.15">
      <c r="A1" s="98" t="s">
        <v>98</v>
      </c>
      <c r="B1" s="98"/>
      <c r="C1" s="98"/>
      <c r="D1" s="13"/>
    </row>
    <row r="2" spans="1:4" s="3" customFormat="1" x14ac:dyDescent="0.15">
      <c r="A2" s="98" t="s">
        <v>97</v>
      </c>
      <c r="B2" s="98"/>
      <c r="C2" s="98"/>
      <c r="D2" s="13"/>
    </row>
    <row r="3" spans="1:4" s="3" customFormat="1" x14ac:dyDescent="0.15">
      <c r="A3" s="28" t="s">
        <v>28</v>
      </c>
      <c r="B3" s="28" t="s">
        <v>29</v>
      </c>
      <c r="C3" s="28" t="s">
        <v>30</v>
      </c>
      <c r="D3" s="28" t="s">
        <v>44</v>
      </c>
    </row>
    <row r="4" spans="1:4" x14ac:dyDescent="0.15">
      <c r="A4" s="96" t="s">
        <v>31</v>
      </c>
      <c r="B4" s="29">
        <v>1</v>
      </c>
      <c r="C4" s="30" t="s">
        <v>34</v>
      </c>
      <c r="D4" s="13"/>
    </row>
    <row r="5" spans="1:4" x14ac:dyDescent="0.15">
      <c r="A5" s="97"/>
      <c r="B5" s="29">
        <v>2</v>
      </c>
      <c r="C5" s="30" t="s">
        <v>35</v>
      </c>
      <c r="D5" s="13"/>
    </row>
    <row r="6" spans="1:4" x14ac:dyDescent="0.15">
      <c r="A6" s="97"/>
      <c r="B6" s="29">
        <v>3</v>
      </c>
      <c r="C6" s="30" t="s">
        <v>36</v>
      </c>
      <c r="D6" s="13"/>
    </row>
    <row r="7" spans="1:4" x14ac:dyDescent="0.15">
      <c r="A7" s="97"/>
      <c r="B7" s="29">
        <v>4</v>
      </c>
      <c r="C7" s="30" t="s">
        <v>37</v>
      </c>
      <c r="D7" s="13"/>
    </row>
    <row r="8" spans="1:4" x14ac:dyDescent="0.15">
      <c r="A8" s="97"/>
      <c r="B8" s="29">
        <v>5</v>
      </c>
      <c r="C8" s="30" t="s">
        <v>38</v>
      </c>
      <c r="D8" s="13"/>
    </row>
    <row r="9" spans="1:4" x14ac:dyDescent="0.15">
      <c r="A9" s="96" t="s">
        <v>32</v>
      </c>
      <c r="B9" s="29">
        <v>6</v>
      </c>
      <c r="C9" s="30" t="s">
        <v>39</v>
      </c>
      <c r="D9" s="13"/>
    </row>
    <row r="10" spans="1:4" x14ac:dyDescent="0.15">
      <c r="A10" s="97"/>
      <c r="B10" s="29">
        <v>7</v>
      </c>
      <c r="C10" s="30" t="s">
        <v>40</v>
      </c>
      <c r="D10" s="13"/>
    </row>
    <row r="11" spans="1:4" x14ac:dyDescent="0.15">
      <c r="A11" s="97"/>
      <c r="B11" s="29">
        <v>8</v>
      </c>
      <c r="C11" s="30" t="s">
        <v>41</v>
      </c>
      <c r="D11" s="13"/>
    </row>
    <row r="12" spans="1:4" x14ac:dyDescent="0.15">
      <c r="A12" s="97" t="s">
        <v>33</v>
      </c>
      <c r="B12" s="29">
        <v>9</v>
      </c>
      <c r="C12" s="30" t="s">
        <v>42</v>
      </c>
      <c r="D12" s="13"/>
    </row>
    <row r="13" spans="1:4" x14ac:dyDescent="0.15">
      <c r="A13" s="97"/>
      <c r="B13" s="29">
        <v>10</v>
      </c>
      <c r="C13" s="30" t="s">
        <v>43</v>
      </c>
      <c r="D13" s="13"/>
    </row>
  </sheetData>
  <sheetProtection password="CC2D" sheet="1" objects="1" scenarios="1"/>
  <protectedRanges>
    <protectedRange sqref="D1:D2 D4:D13" name="範囲1"/>
  </protectedRanges>
  <mergeCells count="5">
    <mergeCell ref="A4:A8"/>
    <mergeCell ref="A9:A11"/>
    <mergeCell ref="A12:A13"/>
    <mergeCell ref="A1:C1"/>
    <mergeCell ref="A2:C2"/>
  </mergeCells>
  <phoneticPr fontId="1"/>
  <dataValidations count="2">
    <dataValidation imeMode="on" allowBlank="1" showInputMessage="1" showErrorMessage="1" sqref="D1:D2"/>
    <dataValidation type="whole" allowBlank="1" showInputMessage="1" showErrorMessage="1" sqref="D4:D13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つながりデータリンクシート!$E$2</f>
        <v>4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つながりデータリンクシート!$F$2</f>
        <v>5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つながりデータリンクシート!$G$2</f>
        <v>6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つながりデータリンクシート!$H$2</f>
        <v>7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つながりデータリンクシート!$I$2</f>
        <v>8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つながりデータリンクシート!$J$2</f>
        <v>1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つながりデータリンクシート!$K$2</f>
        <v>2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つながりデータリンクシート!$L$2</f>
        <v>3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つながりデータリンクシート!$M$2</f>
        <v>4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つながりデータリンクシート!$N$2</f>
        <v>5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42"/>
  <sheetViews>
    <sheetView zoomScale="115" zoomScaleNormal="115" workbookViewId="0"/>
  </sheetViews>
  <sheetFormatPr defaultRowHeight="13.5" x14ac:dyDescent="0.15"/>
  <cols>
    <col min="1" max="2" width="9" style="3"/>
    <col min="3" max="3" width="22.625" style="3" customWidth="1"/>
    <col min="4" max="19" width="4.625" style="3" customWidth="1"/>
    <col min="20" max="16384" width="9" style="3"/>
  </cols>
  <sheetData>
    <row r="2" spans="1:19" x14ac:dyDescent="0.15">
      <c r="A2" s="98" t="s">
        <v>28</v>
      </c>
      <c r="B2" s="98" t="s">
        <v>29</v>
      </c>
      <c r="C2" s="54" t="s">
        <v>14</v>
      </c>
      <c r="D2" s="31">
        <v>1</v>
      </c>
      <c r="E2" s="32"/>
      <c r="F2" s="32"/>
      <c r="G2" s="32"/>
      <c r="H2" s="32"/>
      <c r="I2" s="32"/>
      <c r="J2" s="32"/>
      <c r="K2" s="32"/>
      <c r="L2" s="57"/>
      <c r="M2" s="57"/>
      <c r="N2" s="57"/>
      <c r="O2" s="57"/>
      <c r="P2" s="57"/>
      <c r="Q2" s="57"/>
      <c r="R2" s="57"/>
      <c r="S2" s="58"/>
    </row>
    <row r="3" spans="1:19" x14ac:dyDescent="0.15">
      <c r="A3" s="98"/>
      <c r="B3" s="98"/>
      <c r="C3" s="28" t="s">
        <v>57</v>
      </c>
      <c r="D3" s="55">
        <v>1</v>
      </c>
      <c r="E3" s="56"/>
      <c r="F3" s="55">
        <v>2</v>
      </c>
      <c r="G3" s="56"/>
      <c r="H3" s="55">
        <v>3</v>
      </c>
      <c r="I3" s="56"/>
      <c r="J3" s="55">
        <v>4</v>
      </c>
      <c r="K3" s="56"/>
      <c r="L3" s="55">
        <v>5</v>
      </c>
      <c r="M3" s="56"/>
      <c r="N3" s="55">
        <v>6</v>
      </c>
      <c r="O3" s="56"/>
      <c r="P3" s="55">
        <v>7</v>
      </c>
      <c r="Q3" s="56"/>
      <c r="R3" s="55">
        <v>8</v>
      </c>
      <c r="S3" s="56"/>
    </row>
    <row r="4" spans="1:19" x14ac:dyDescent="0.15">
      <c r="A4" s="98"/>
      <c r="B4" s="98"/>
      <c r="C4" s="28" t="s">
        <v>30</v>
      </c>
      <c r="D4" s="28" t="s">
        <v>44</v>
      </c>
      <c r="E4" s="29" t="s">
        <v>56</v>
      </c>
      <c r="F4" s="28" t="s">
        <v>44</v>
      </c>
      <c r="G4" s="29" t="s">
        <v>56</v>
      </c>
      <c r="H4" s="28" t="s">
        <v>44</v>
      </c>
      <c r="I4" s="29" t="s">
        <v>56</v>
      </c>
      <c r="J4" s="28" t="s">
        <v>44</v>
      </c>
      <c r="K4" s="29" t="s">
        <v>56</v>
      </c>
      <c r="L4" s="28" t="s">
        <v>44</v>
      </c>
      <c r="M4" s="29" t="s">
        <v>56</v>
      </c>
      <c r="N4" s="28" t="s">
        <v>44</v>
      </c>
      <c r="O4" s="29" t="s">
        <v>56</v>
      </c>
      <c r="P4" s="28" t="s">
        <v>44</v>
      </c>
      <c r="Q4" s="29" t="s">
        <v>56</v>
      </c>
      <c r="R4" s="28" t="s">
        <v>44</v>
      </c>
      <c r="S4" s="29" t="s">
        <v>56</v>
      </c>
    </row>
    <row r="5" spans="1:19" x14ac:dyDescent="0.15">
      <c r="A5" s="96" t="s">
        <v>55</v>
      </c>
      <c r="B5" s="29">
        <v>1</v>
      </c>
      <c r="C5" s="30" t="s">
        <v>45</v>
      </c>
      <c r="D5" s="13"/>
      <c r="E5" s="99">
        <f>SUM(D5:D6)</f>
        <v>0</v>
      </c>
      <c r="F5" s="13"/>
      <c r="G5" s="99">
        <f>SUM(F5:F6)</f>
        <v>0</v>
      </c>
      <c r="H5" s="13"/>
      <c r="I5" s="99">
        <f>SUM(H5:H6)</f>
        <v>0</v>
      </c>
      <c r="J5" s="13"/>
      <c r="K5" s="99">
        <f>SUM(J5:J6)</f>
        <v>0</v>
      </c>
      <c r="L5" s="13"/>
      <c r="M5" s="99">
        <f>SUM(L5:L6)</f>
        <v>0</v>
      </c>
      <c r="N5" s="13"/>
      <c r="O5" s="99">
        <f>SUM(N5:N6)</f>
        <v>0</v>
      </c>
      <c r="P5" s="13"/>
      <c r="Q5" s="99">
        <f>SUM(P5:P6)</f>
        <v>0</v>
      </c>
      <c r="R5" s="13"/>
      <c r="S5" s="99">
        <f>SUM(R5:R6)</f>
        <v>0</v>
      </c>
    </row>
    <row r="6" spans="1:19" x14ac:dyDescent="0.15">
      <c r="A6" s="96"/>
      <c r="B6" s="29">
        <v>2</v>
      </c>
      <c r="C6" s="30" t="s">
        <v>47</v>
      </c>
      <c r="D6" s="13"/>
      <c r="E6" s="100"/>
      <c r="F6" s="13"/>
      <c r="G6" s="100"/>
      <c r="H6" s="13"/>
      <c r="I6" s="100"/>
      <c r="J6" s="13"/>
      <c r="K6" s="100"/>
      <c r="L6" s="13"/>
      <c r="M6" s="100"/>
      <c r="N6" s="13"/>
      <c r="O6" s="100"/>
      <c r="P6" s="13"/>
      <c r="Q6" s="100"/>
      <c r="R6" s="13"/>
      <c r="S6" s="100"/>
    </row>
    <row r="7" spans="1:19" x14ac:dyDescent="0.15">
      <c r="A7" s="97" t="s">
        <v>4</v>
      </c>
      <c r="B7" s="29">
        <v>3</v>
      </c>
      <c r="C7" s="30" t="s">
        <v>46</v>
      </c>
      <c r="D7" s="13"/>
      <c r="E7" s="99">
        <f>SUM(D7:D8)</f>
        <v>0</v>
      </c>
      <c r="F7" s="13"/>
      <c r="G7" s="99">
        <f>SUM(F7:F8)</f>
        <v>0</v>
      </c>
      <c r="H7" s="13"/>
      <c r="I7" s="99">
        <f>SUM(H7:H8)</f>
        <v>0</v>
      </c>
      <c r="J7" s="13"/>
      <c r="K7" s="99">
        <f>SUM(J7:J8)</f>
        <v>0</v>
      </c>
      <c r="L7" s="13"/>
      <c r="M7" s="99">
        <f>SUM(L7:L8)</f>
        <v>0</v>
      </c>
      <c r="N7" s="13"/>
      <c r="O7" s="99">
        <f>SUM(N7:N8)</f>
        <v>0</v>
      </c>
      <c r="P7" s="13"/>
      <c r="Q7" s="99">
        <f>SUM(P7:P8)</f>
        <v>0</v>
      </c>
      <c r="R7" s="13"/>
      <c r="S7" s="99">
        <f>SUM(R7:R8)</f>
        <v>0</v>
      </c>
    </row>
    <row r="8" spans="1:19" x14ac:dyDescent="0.15">
      <c r="A8" s="97"/>
      <c r="B8" s="29">
        <v>4</v>
      </c>
      <c r="C8" s="30" t="s">
        <v>48</v>
      </c>
      <c r="D8" s="13"/>
      <c r="E8" s="100"/>
      <c r="F8" s="13"/>
      <c r="G8" s="100"/>
      <c r="H8" s="13"/>
      <c r="I8" s="100"/>
      <c r="J8" s="13"/>
      <c r="K8" s="100"/>
      <c r="L8" s="13"/>
      <c r="M8" s="100"/>
      <c r="N8" s="13"/>
      <c r="O8" s="100"/>
      <c r="P8" s="13"/>
      <c r="Q8" s="100"/>
      <c r="R8" s="13"/>
      <c r="S8" s="100"/>
    </row>
    <row r="9" spans="1:19" x14ac:dyDescent="0.15">
      <c r="A9" s="97" t="s">
        <v>6</v>
      </c>
      <c r="B9" s="29">
        <v>5</v>
      </c>
      <c r="C9" s="30" t="s">
        <v>49</v>
      </c>
      <c r="D9" s="13"/>
      <c r="E9" s="99">
        <f>SUM(D9:D10)</f>
        <v>0</v>
      </c>
      <c r="F9" s="13"/>
      <c r="G9" s="99">
        <f>SUM(F9:F10)</f>
        <v>0</v>
      </c>
      <c r="H9" s="13"/>
      <c r="I9" s="99">
        <f>SUM(H9:H10)</f>
        <v>0</v>
      </c>
      <c r="J9" s="13"/>
      <c r="K9" s="99">
        <f>SUM(J9:J10)</f>
        <v>0</v>
      </c>
      <c r="L9" s="13"/>
      <c r="M9" s="99">
        <f>SUM(L9:L10)</f>
        <v>0</v>
      </c>
      <c r="N9" s="13"/>
      <c r="O9" s="99">
        <f>SUM(N9:N10)</f>
        <v>0</v>
      </c>
      <c r="P9" s="13"/>
      <c r="Q9" s="99">
        <f>SUM(P9:P10)</f>
        <v>0</v>
      </c>
      <c r="R9" s="13"/>
      <c r="S9" s="99">
        <f>SUM(R9:R10)</f>
        <v>0</v>
      </c>
    </row>
    <row r="10" spans="1:19" ht="13.5" customHeight="1" x14ac:dyDescent="0.15">
      <c r="A10" s="97"/>
      <c r="B10" s="29">
        <v>6</v>
      </c>
      <c r="C10" s="30" t="s">
        <v>50</v>
      </c>
      <c r="D10" s="13"/>
      <c r="E10" s="100"/>
      <c r="F10" s="13"/>
      <c r="G10" s="100"/>
      <c r="H10" s="13"/>
      <c r="I10" s="100"/>
      <c r="J10" s="13"/>
      <c r="K10" s="100"/>
      <c r="L10" s="13"/>
      <c r="M10" s="100"/>
      <c r="N10" s="13"/>
      <c r="O10" s="100"/>
      <c r="P10" s="13"/>
      <c r="Q10" s="100"/>
      <c r="R10" s="13"/>
      <c r="S10" s="100"/>
    </row>
    <row r="11" spans="1:19" x14ac:dyDescent="0.15">
      <c r="A11" s="97" t="s">
        <v>5</v>
      </c>
      <c r="B11" s="29">
        <v>7</v>
      </c>
      <c r="C11" s="30" t="s">
        <v>51</v>
      </c>
      <c r="D11" s="13"/>
      <c r="E11" s="99">
        <f>SUM(D11:D12)</f>
        <v>0</v>
      </c>
      <c r="F11" s="13"/>
      <c r="G11" s="99">
        <f>SUM(F11:F12)</f>
        <v>0</v>
      </c>
      <c r="H11" s="13"/>
      <c r="I11" s="99">
        <f>SUM(H11:H12)</f>
        <v>0</v>
      </c>
      <c r="J11" s="13"/>
      <c r="K11" s="99">
        <f>SUM(J11:J12)</f>
        <v>0</v>
      </c>
      <c r="L11" s="13"/>
      <c r="M11" s="99">
        <f>SUM(L11:L12)</f>
        <v>0</v>
      </c>
      <c r="N11" s="13"/>
      <c r="O11" s="99">
        <f>SUM(N11:N12)</f>
        <v>0</v>
      </c>
      <c r="P11" s="13"/>
      <c r="Q11" s="99">
        <f>SUM(P11:P12)</f>
        <v>0</v>
      </c>
      <c r="R11" s="13"/>
      <c r="S11" s="99">
        <f>SUM(R11:R12)</f>
        <v>0</v>
      </c>
    </row>
    <row r="12" spans="1:19" x14ac:dyDescent="0.15">
      <c r="A12" s="97"/>
      <c r="B12" s="29">
        <v>8</v>
      </c>
      <c r="C12" s="30" t="s">
        <v>52</v>
      </c>
      <c r="D12" s="13"/>
      <c r="E12" s="100"/>
      <c r="F12" s="13"/>
      <c r="G12" s="100"/>
      <c r="H12" s="13"/>
      <c r="I12" s="100"/>
      <c r="J12" s="13"/>
      <c r="K12" s="100"/>
      <c r="L12" s="13"/>
      <c r="M12" s="100"/>
      <c r="N12" s="13"/>
      <c r="O12" s="100"/>
      <c r="P12" s="13"/>
      <c r="Q12" s="100"/>
      <c r="R12" s="13"/>
      <c r="S12" s="100"/>
    </row>
    <row r="13" spans="1:19" x14ac:dyDescent="0.15">
      <c r="A13" s="97" t="s">
        <v>0</v>
      </c>
      <c r="B13" s="29">
        <v>9</v>
      </c>
      <c r="C13" s="30" t="s">
        <v>53</v>
      </c>
      <c r="D13" s="13"/>
      <c r="E13" s="99">
        <f>SUM(D13:D14)</f>
        <v>0</v>
      </c>
      <c r="F13" s="13"/>
      <c r="G13" s="99">
        <f>SUM(F13:F14)</f>
        <v>0</v>
      </c>
      <c r="H13" s="13"/>
      <c r="I13" s="99">
        <f>SUM(H13:H14)</f>
        <v>0</v>
      </c>
      <c r="J13" s="13"/>
      <c r="K13" s="99">
        <f>SUM(J13:J14)</f>
        <v>0</v>
      </c>
      <c r="L13" s="13"/>
      <c r="M13" s="99">
        <f>SUM(L13:L14)</f>
        <v>0</v>
      </c>
      <c r="N13" s="13"/>
      <c r="O13" s="99">
        <f>SUM(N13:N14)</f>
        <v>0</v>
      </c>
      <c r="P13" s="13"/>
      <c r="Q13" s="99">
        <f>SUM(P13:P14)</f>
        <v>0</v>
      </c>
      <c r="R13" s="13"/>
      <c r="S13" s="99">
        <f>SUM(R13:R14)</f>
        <v>0</v>
      </c>
    </row>
    <row r="14" spans="1:19" x14ac:dyDescent="0.15">
      <c r="A14" s="97"/>
      <c r="B14" s="29">
        <v>10</v>
      </c>
      <c r="C14" s="30" t="s">
        <v>54</v>
      </c>
      <c r="D14" s="13"/>
      <c r="E14" s="100"/>
      <c r="F14" s="13"/>
      <c r="G14" s="100"/>
      <c r="H14" s="13"/>
      <c r="I14" s="100"/>
      <c r="J14" s="13"/>
      <c r="K14" s="100"/>
      <c r="L14" s="13"/>
      <c r="M14" s="100"/>
      <c r="N14" s="13"/>
      <c r="O14" s="100"/>
      <c r="P14" s="13"/>
      <c r="Q14" s="100"/>
      <c r="R14" s="13"/>
      <c r="S14" s="100"/>
    </row>
    <row r="16" spans="1:19" x14ac:dyDescent="0.15">
      <c r="A16" s="98" t="s">
        <v>28</v>
      </c>
      <c r="B16" s="98" t="s">
        <v>29</v>
      </c>
      <c r="C16" s="54" t="s">
        <v>14</v>
      </c>
      <c r="D16" s="33">
        <v>2</v>
      </c>
      <c r="E16" s="34"/>
      <c r="F16" s="34"/>
      <c r="G16" s="34"/>
      <c r="H16" s="34"/>
      <c r="I16" s="34"/>
      <c r="J16" s="34"/>
      <c r="K16" s="34"/>
      <c r="L16" s="59"/>
      <c r="M16" s="59"/>
      <c r="N16" s="59"/>
      <c r="O16" s="59"/>
      <c r="P16" s="59"/>
      <c r="Q16" s="59"/>
      <c r="R16" s="59"/>
      <c r="S16" s="60"/>
    </row>
    <row r="17" spans="1:19" x14ac:dyDescent="0.15">
      <c r="A17" s="98"/>
      <c r="B17" s="98"/>
      <c r="C17" s="28" t="s">
        <v>57</v>
      </c>
      <c r="D17" s="55">
        <v>1</v>
      </c>
      <c r="E17" s="56"/>
      <c r="F17" s="55">
        <v>2</v>
      </c>
      <c r="G17" s="56"/>
      <c r="H17" s="55">
        <v>3</v>
      </c>
      <c r="I17" s="56"/>
      <c r="J17" s="55">
        <v>4</v>
      </c>
      <c r="K17" s="56"/>
      <c r="L17" s="55">
        <v>5</v>
      </c>
      <c r="M17" s="56"/>
      <c r="N17" s="55">
        <v>6</v>
      </c>
      <c r="O17" s="56"/>
      <c r="P17" s="55">
        <v>7</v>
      </c>
      <c r="Q17" s="56"/>
      <c r="R17" s="55">
        <v>8</v>
      </c>
      <c r="S17" s="56"/>
    </row>
    <row r="18" spans="1:19" x14ac:dyDescent="0.15">
      <c r="A18" s="98"/>
      <c r="B18" s="98"/>
      <c r="C18" s="28" t="s">
        <v>30</v>
      </c>
      <c r="D18" s="28" t="s">
        <v>44</v>
      </c>
      <c r="E18" s="29" t="s">
        <v>56</v>
      </c>
      <c r="F18" s="28" t="s">
        <v>44</v>
      </c>
      <c r="G18" s="29" t="s">
        <v>56</v>
      </c>
      <c r="H18" s="28" t="s">
        <v>44</v>
      </c>
      <c r="I18" s="29" t="s">
        <v>56</v>
      </c>
      <c r="J18" s="28" t="s">
        <v>44</v>
      </c>
      <c r="K18" s="29" t="s">
        <v>56</v>
      </c>
      <c r="L18" s="28" t="s">
        <v>44</v>
      </c>
      <c r="M18" s="29" t="s">
        <v>56</v>
      </c>
      <c r="N18" s="28" t="s">
        <v>44</v>
      </c>
      <c r="O18" s="29" t="s">
        <v>56</v>
      </c>
      <c r="P18" s="28" t="s">
        <v>44</v>
      </c>
      <c r="Q18" s="29" t="s">
        <v>56</v>
      </c>
      <c r="R18" s="28" t="s">
        <v>44</v>
      </c>
      <c r="S18" s="29" t="s">
        <v>56</v>
      </c>
    </row>
    <row r="19" spans="1:19" x14ac:dyDescent="0.15">
      <c r="A19" s="96" t="s">
        <v>55</v>
      </c>
      <c r="B19" s="29">
        <v>1</v>
      </c>
      <c r="C19" s="30" t="s">
        <v>45</v>
      </c>
      <c r="D19" s="13"/>
      <c r="E19" s="99">
        <f>SUM(D19:D20)</f>
        <v>0</v>
      </c>
      <c r="F19" s="13"/>
      <c r="G19" s="99">
        <f>SUM(F19:F20)</f>
        <v>0</v>
      </c>
      <c r="H19" s="13"/>
      <c r="I19" s="99">
        <f>SUM(H19:H20)</f>
        <v>0</v>
      </c>
      <c r="J19" s="13"/>
      <c r="K19" s="99">
        <f>SUM(J19:J20)</f>
        <v>0</v>
      </c>
      <c r="L19" s="13"/>
      <c r="M19" s="99">
        <f>SUM(L19:L20)</f>
        <v>0</v>
      </c>
      <c r="N19" s="13"/>
      <c r="O19" s="99">
        <f>SUM(N19:N20)</f>
        <v>0</v>
      </c>
      <c r="P19" s="13"/>
      <c r="Q19" s="99">
        <f>SUM(P19:P20)</f>
        <v>0</v>
      </c>
      <c r="R19" s="13"/>
      <c r="S19" s="99">
        <f>SUM(R19:R20)</f>
        <v>0</v>
      </c>
    </row>
    <row r="20" spans="1:19" x14ac:dyDescent="0.15">
      <c r="A20" s="96"/>
      <c r="B20" s="29">
        <v>2</v>
      </c>
      <c r="C20" s="30" t="s">
        <v>47</v>
      </c>
      <c r="D20" s="13"/>
      <c r="E20" s="100"/>
      <c r="F20" s="13"/>
      <c r="G20" s="100"/>
      <c r="H20" s="13"/>
      <c r="I20" s="100"/>
      <c r="J20" s="13"/>
      <c r="K20" s="100"/>
      <c r="L20" s="13"/>
      <c r="M20" s="100"/>
      <c r="N20" s="13"/>
      <c r="O20" s="100"/>
      <c r="P20" s="13"/>
      <c r="Q20" s="100"/>
      <c r="R20" s="13"/>
      <c r="S20" s="100"/>
    </row>
    <row r="21" spans="1:19" x14ac:dyDescent="0.15">
      <c r="A21" s="97" t="s">
        <v>4</v>
      </c>
      <c r="B21" s="29">
        <v>3</v>
      </c>
      <c r="C21" s="30" t="s">
        <v>46</v>
      </c>
      <c r="D21" s="13"/>
      <c r="E21" s="99">
        <f>SUM(D21:D22)</f>
        <v>0</v>
      </c>
      <c r="F21" s="13"/>
      <c r="G21" s="99">
        <f>SUM(F21:F22)</f>
        <v>0</v>
      </c>
      <c r="H21" s="13"/>
      <c r="I21" s="99">
        <f>SUM(H21:H22)</f>
        <v>0</v>
      </c>
      <c r="J21" s="13"/>
      <c r="K21" s="99">
        <f>SUM(J21:J22)</f>
        <v>0</v>
      </c>
      <c r="L21" s="13"/>
      <c r="M21" s="99">
        <f>SUM(L21:L22)</f>
        <v>0</v>
      </c>
      <c r="N21" s="13"/>
      <c r="O21" s="99">
        <f>SUM(N21:N22)</f>
        <v>0</v>
      </c>
      <c r="P21" s="13"/>
      <c r="Q21" s="99">
        <f>SUM(P21:P22)</f>
        <v>0</v>
      </c>
      <c r="R21" s="13"/>
      <c r="S21" s="99">
        <f>SUM(R21:R22)</f>
        <v>0</v>
      </c>
    </row>
    <row r="22" spans="1:19" x14ac:dyDescent="0.15">
      <c r="A22" s="97"/>
      <c r="B22" s="29">
        <v>4</v>
      </c>
      <c r="C22" s="30" t="s">
        <v>48</v>
      </c>
      <c r="D22" s="13"/>
      <c r="E22" s="100"/>
      <c r="F22" s="13"/>
      <c r="G22" s="100"/>
      <c r="H22" s="13"/>
      <c r="I22" s="100"/>
      <c r="J22" s="13"/>
      <c r="K22" s="100"/>
      <c r="L22" s="13"/>
      <c r="M22" s="100"/>
      <c r="N22" s="13"/>
      <c r="O22" s="100"/>
      <c r="P22" s="13"/>
      <c r="Q22" s="100"/>
      <c r="R22" s="13"/>
      <c r="S22" s="100"/>
    </row>
    <row r="23" spans="1:19" x14ac:dyDescent="0.15">
      <c r="A23" s="97" t="s">
        <v>6</v>
      </c>
      <c r="B23" s="29">
        <v>5</v>
      </c>
      <c r="C23" s="30" t="s">
        <v>49</v>
      </c>
      <c r="D23" s="13"/>
      <c r="E23" s="99">
        <f>SUM(D23:D24)</f>
        <v>0</v>
      </c>
      <c r="F23" s="13"/>
      <c r="G23" s="99">
        <f>SUM(F23:F24)</f>
        <v>0</v>
      </c>
      <c r="H23" s="13"/>
      <c r="I23" s="99">
        <f>SUM(H23:H24)</f>
        <v>0</v>
      </c>
      <c r="J23" s="13"/>
      <c r="K23" s="99">
        <f>SUM(J23:J24)</f>
        <v>0</v>
      </c>
      <c r="L23" s="13"/>
      <c r="M23" s="99">
        <f>SUM(L23:L24)</f>
        <v>0</v>
      </c>
      <c r="N23" s="13"/>
      <c r="O23" s="99">
        <f>SUM(N23:N24)</f>
        <v>0</v>
      </c>
      <c r="P23" s="13"/>
      <c r="Q23" s="99">
        <f>SUM(P23:P24)</f>
        <v>0</v>
      </c>
      <c r="R23" s="13"/>
      <c r="S23" s="99">
        <f>SUM(R23:R24)</f>
        <v>0</v>
      </c>
    </row>
    <row r="24" spans="1:19" ht="13.5" customHeight="1" x14ac:dyDescent="0.15">
      <c r="A24" s="97"/>
      <c r="B24" s="29">
        <v>6</v>
      </c>
      <c r="C24" s="30" t="s">
        <v>50</v>
      </c>
      <c r="D24" s="13"/>
      <c r="E24" s="100"/>
      <c r="F24" s="13"/>
      <c r="G24" s="100"/>
      <c r="H24" s="13"/>
      <c r="I24" s="100"/>
      <c r="J24" s="13"/>
      <c r="K24" s="100"/>
      <c r="L24" s="13"/>
      <c r="M24" s="100"/>
      <c r="N24" s="13"/>
      <c r="O24" s="100"/>
      <c r="P24" s="13"/>
      <c r="Q24" s="100"/>
      <c r="R24" s="13"/>
      <c r="S24" s="100"/>
    </row>
    <row r="25" spans="1:19" x14ac:dyDescent="0.15">
      <c r="A25" s="97" t="s">
        <v>5</v>
      </c>
      <c r="B25" s="29">
        <v>7</v>
      </c>
      <c r="C25" s="30" t="s">
        <v>51</v>
      </c>
      <c r="D25" s="13"/>
      <c r="E25" s="99">
        <f>SUM(D25:D26)</f>
        <v>0</v>
      </c>
      <c r="F25" s="13"/>
      <c r="G25" s="99">
        <f>SUM(F25:F26)</f>
        <v>0</v>
      </c>
      <c r="H25" s="13"/>
      <c r="I25" s="99">
        <f>SUM(H25:H26)</f>
        <v>0</v>
      </c>
      <c r="J25" s="13"/>
      <c r="K25" s="99">
        <f>SUM(J25:J26)</f>
        <v>0</v>
      </c>
      <c r="L25" s="13"/>
      <c r="M25" s="99">
        <f>SUM(L25:L26)</f>
        <v>0</v>
      </c>
      <c r="N25" s="13"/>
      <c r="O25" s="99">
        <f>SUM(N25:N26)</f>
        <v>0</v>
      </c>
      <c r="P25" s="13"/>
      <c r="Q25" s="99">
        <f>SUM(P25:P26)</f>
        <v>0</v>
      </c>
      <c r="R25" s="13"/>
      <c r="S25" s="99">
        <f>SUM(R25:R26)</f>
        <v>0</v>
      </c>
    </row>
    <row r="26" spans="1:19" x14ac:dyDescent="0.15">
      <c r="A26" s="97"/>
      <c r="B26" s="29">
        <v>8</v>
      </c>
      <c r="C26" s="30" t="s">
        <v>52</v>
      </c>
      <c r="D26" s="13"/>
      <c r="E26" s="100"/>
      <c r="F26" s="13"/>
      <c r="G26" s="100"/>
      <c r="H26" s="13"/>
      <c r="I26" s="100"/>
      <c r="J26" s="13"/>
      <c r="K26" s="100"/>
      <c r="L26" s="13"/>
      <c r="M26" s="100"/>
      <c r="N26" s="13"/>
      <c r="O26" s="100"/>
      <c r="P26" s="13"/>
      <c r="Q26" s="100"/>
      <c r="R26" s="13"/>
      <c r="S26" s="100"/>
    </row>
    <row r="27" spans="1:19" x14ac:dyDescent="0.15">
      <c r="A27" s="97" t="s">
        <v>0</v>
      </c>
      <c r="B27" s="29">
        <v>9</v>
      </c>
      <c r="C27" s="30" t="s">
        <v>53</v>
      </c>
      <c r="D27" s="13"/>
      <c r="E27" s="99">
        <f>SUM(D27:D28)</f>
        <v>0</v>
      </c>
      <c r="F27" s="13"/>
      <c r="G27" s="99">
        <f>SUM(F27:F28)</f>
        <v>0</v>
      </c>
      <c r="H27" s="13"/>
      <c r="I27" s="99">
        <f>SUM(H27:H28)</f>
        <v>0</v>
      </c>
      <c r="J27" s="13"/>
      <c r="K27" s="99">
        <f>SUM(J27:J28)</f>
        <v>0</v>
      </c>
      <c r="L27" s="13"/>
      <c r="M27" s="99">
        <f>SUM(L27:L28)</f>
        <v>0</v>
      </c>
      <c r="N27" s="13"/>
      <c r="O27" s="99">
        <f>SUM(N27:N28)</f>
        <v>0</v>
      </c>
      <c r="P27" s="13"/>
      <c r="Q27" s="99">
        <f>SUM(P27:P28)</f>
        <v>0</v>
      </c>
      <c r="R27" s="13"/>
      <c r="S27" s="99">
        <f>SUM(R27:R28)</f>
        <v>0</v>
      </c>
    </row>
    <row r="28" spans="1:19" x14ac:dyDescent="0.15">
      <c r="A28" s="97"/>
      <c r="B28" s="29">
        <v>10</v>
      </c>
      <c r="C28" s="30" t="s">
        <v>54</v>
      </c>
      <c r="D28" s="13"/>
      <c r="E28" s="100"/>
      <c r="F28" s="13"/>
      <c r="G28" s="100"/>
      <c r="H28" s="13"/>
      <c r="I28" s="100"/>
      <c r="J28" s="13"/>
      <c r="K28" s="100"/>
      <c r="L28" s="13"/>
      <c r="M28" s="100"/>
      <c r="N28" s="13"/>
      <c r="O28" s="100"/>
      <c r="P28" s="13"/>
      <c r="Q28" s="100"/>
      <c r="R28" s="13"/>
      <c r="S28" s="100"/>
    </row>
    <row r="30" spans="1:19" x14ac:dyDescent="0.15">
      <c r="A30" s="98" t="s">
        <v>28</v>
      </c>
      <c r="B30" s="98" t="s">
        <v>29</v>
      </c>
      <c r="C30" s="54" t="s">
        <v>14</v>
      </c>
      <c r="D30" s="35">
        <v>3</v>
      </c>
      <c r="E30" s="36"/>
      <c r="F30" s="36"/>
      <c r="G30" s="36"/>
      <c r="H30" s="36"/>
      <c r="I30" s="36"/>
      <c r="J30" s="36"/>
      <c r="K30" s="36"/>
      <c r="L30" s="61"/>
      <c r="M30" s="61"/>
      <c r="N30" s="61"/>
      <c r="O30" s="61"/>
      <c r="P30" s="61"/>
      <c r="Q30" s="61"/>
      <c r="R30" s="61"/>
      <c r="S30" s="62"/>
    </row>
    <row r="31" spans="1:19" x14ac:dyDescent="0.15">
      <c r="A31" s="98"/>
      <c r="B31" s="98"/>
      <c r="C31" s="28" t="s">
        <v>57</v>
      </c>
      <c r="D31" s="55">
        <v>1</v>
      </c>
      <c r="E31" s="56"/>
      <c r="F31" s="55">
        <v>2</v>
      </c>
      <c r="G31" s="56"/>
      <c r="H31" s="55">
        <v>3</v>
      </c>
      <c r="I31" s="56"/>
      <c r="J31" s="55">
        <v>4</v>
      </c>
      <c r="K31" s="56"/>
      <c r="L31" s="55">
        <v>5</v>
      </c>
      <c r="M31" s="56"/>
      <c r="N31" s="55">
        <v>6</v>
      </c>
      <c r="O31" s="56"/>
      <c r="P31" s="55">
        <v>7</v>
      </c>
      <c r="Q31" s="56"/>
      <c r="R31" s="55">
        <v>8</v>
      </c>
      <c r="S31" s="56"/>
    </row>
    <row r="32" spans="1:19" x14ac:dyDescent="0.15">
      <c r="A32" s="98"/>
      <c r="B32" s="98"/>
      <c r="C32" s="28" t="s">
        <v>30</v>
      </c>
      <c r="D32" s="28" t="s">
        <v>44</v>
      </c>
      <c r="E32" s="29" t="s">
        <v>56</v>
      </c>
      <c r="F32" s="28" t="s">
        <v>44</v>
      </c>
      <c r="G32" s="29" t="s">
        <v>56</v>
      </c>
      <c r="H32" s="28" t="s">
        <v>44</v>
      </c>
      <c r="I32" s="29" t="s">
        <v>56</v>
      </c>
      <c r="J32" s="28" t="s">
        <v>44</v>
      </c>
      <c r="K32" s="29" t="s">
        <v>56</v>
      </c>
      <c r="L32" s="28" t="s">
        <v>44</v>
      </c>
      <c r="M32" s="29" t="s">
        <v>56</v>
      </c>
      <c r="N32" s="28" t="s">
        <v>44</v>
      </c>
      <c r="O32" s="29" t="s">
        <v>56</v>
      </c>
      <c r="P32" s="28" t="s">
        <v>44</v>
      </c>
      <c r="Q32" s="29" t="s">
        <v>56</v>
      </c>
      <c r="R32" s="28" t="s">
        <v>44</v>
      </c>
      <c r="S32" s="29" t="s">
        <v>56</v>
      </c>
    </row>
    <row r="33" spans="1:19" x14ac:dyDescent="0.15">
      <c r="A33" s="96" t="s">
        <v>55</v>
      </c>
      <c r="B33" s="29">
        <v>1</v>
      </c>
      <c r="C33" s="30" t="s">
        <v>45</v>
      </c>
      <c r="D33" s="13"/>
      <c r="E33" s="99">
        <f>SUM(D33:D34)</f>
        <v>0</v>
      </c>
      <c r="F33" s="13"/>
      <c r="G33" s="99">
        <f>SUM(F33:F34)</f>
        <v>0</v>
      </c>
      <c r="H33" s="13"/>
      <c r="I33" s="99">
        <f>SUM(H33:H34)</f>
        <v>0</v>
      </c>
      <c r="J33" s="13"/>
      <c r="K33" s="99">
        <f>SUM(J33:J34)</f>
        <v>0</v>
      </c>
      <c r="L33" s="13"/>
      <c r="M33" s="99">
        <f>SUM(L33:L34)</f>
        <v>0</v>
      </c>
      <c r="N33" s="13"/>
      <c r="O33" s="99">
        <f>SUM(N33:N34)</f>
        <v>0</v>
      </c>
      <c r="P33" s="13"/>
      <c r="Q33" s="99">
        <f>SUM(P33:P34)</f>
        <v>0</v>
      </c>
      <c r="R33" s="13"/>
      <c r="S33" s="99">
        <f>SUM(R33:R34)</f>
        <v>0</v>
      </c>
    </row>
    <row r="34" spans="1:19" x14ac:dyDescent="0.15">
      <c r="A34" s="96"/>
      <c r="B34" s="29">
        <v>2</v>
      </c>
      <c r="C34" s="30" t="s">
        <v>47</v>
      </c>
      <c r="D34" s="13"/>
      <c r="E34" s="100"/>
      <c r="F34" s="13"/>
      <c r="G34" s="100"/>
      <c r="H34" s="13"/>
      <c r="I34" s="100"/>
      <c r="J34" s="13"/>
      <c r="K34" s="100"/>
      <c r="L34" s="13"/>
      <c r="M34" s="100"/>
      <c r="N34" s="13"/>
      <c r="O34" s="100"/>
      <c r="P34" s="13"/>
      <c r="Q34" s="100"/>
      <c r="R34" s="13"/>
      <c r="S34" s="100"/>
    </row>
    <row r="35" spans="1:19" x14ac:dyDescent="0.15">
      <c r="A35" s="97" t="s">
        <v>4</v>
      </c>
      <c r="B35" s="29">
        <v>3</v>
      </c>
      <c r="C35" s="30" t="s">
        <v>46</v>
      </c>
      <c r="D35" s="13"/>
      <c r="E35" s="99">
        <f>SUM(D35:D36)</f>
        <v>0</v>
      </c>
      <c r="F35" s="13"/>
      <c r="G35" s="99">
        <f>SUM(F35:F36)</f>
        <v>0</v>
      </c>
      <c r="H35" s="13"/>
      <c r="I35" s="99">
        <f>SUM(H35:H36)</f>
        <v>0</v>
      </c>
      <c r="J35" s="13"/>
      <c r="K35" s="99">
        <f>SUM(J35:J36)</f>
        <v>0</v>
      </c>
      <c r="L35" s="13"/>
      <c r="M35" s="99">
        <f>SUM(L35:L36)</f>
        <v>0</v>
      </c>
      <c r="N35" s="13"/>
      <c r="O35" s="99">
        <f>SUM(N35:N36)</f>
        <v>0</v>
      </c>
      <c r="P35" s="13"/>
      <c r="Q35" s="99">
        <f>SUM(P35:P36)</f>
        <v>0</v>
      </c>
      <c r="R35" s="13"/>
      <c r="S35" s="99">
        <f>SUM(R35:R36)</f>
        <v>0</v>
      </c>
    </row>
    <row r="36" spans="1:19" x14ac:dyDescent="0.15">
      <c r="A36" s="97"/>
      <c r="B36" s="29">
        <v>4</v>
      </c>
      <c r="C36" s="30" t="s">
        <v>48</v>
      </c>
      <c r="D36" s="13"/>
      <c r="E36" s="100"/>
      <c r="F36" s="13"/>
      <c r="G36" s="100"/>
      <c r="H36" s="13"/>
      <c r="I36" s="100"/>
      <c r="J36" s="13"/>
      <c r="K36" s="100"/>
      <c r="L36" s="13"/>
      <c r="M36" s="100"/>
      <c r="N36" s="13"/>
      <c r="O36" s="100"/>
      <c r="P36" s="13"/>
      <c r="Q36" s="100"/>
      <c r="R36" s="13"/>
      <c r="S36" s="100"/>
    </row>
    <row r="37" spans="1:19" x14ac:dyDescent="0.15">
      <c r="A37" s="97" t="s">
        <v>6</v>
      </c>
      <c r="B37" s="29">
        <v>5</v>
      </c>
      <c r="C37" s="30" t="s">
        <v>49</v>
      </c>
      <c r="D37" s="13"/>
      <c r="E37" s="99">
        <f>SUM(D37:D38)</f>
        <v>0</v>
      </c>
      <c r="F37" s="13"/>
      <c r="G37" s="99">
        <f>SUM(F37:F38)</f>
        <v>0</v>
      </c>
      <c r="H37" s="13"/>
      <c r="I37" s="99">
        <f>SUM(H37:H38)</f>
        <v>0</v>
      </c>
      <c r="J37" s="13"/>
      <c r="K37" s="99">
        <f>SUM(J37:J38)</f>
        <v>0</v>
      </c>
      <c r="L37" s="13"/>
      <c r="M37" s="99">
        <f>SUM(L37:L38)</f>
        <v>0</v>
      </c>
      <c r="N37" s="13"/>
      <c r="O37" s="99">
        <f>SUM(N37:N38)</f>
        <v>0</v>
      </c>
      <c r="P37" s="13"/>
      <c r="Q37" s="99">
        <f>SUM(P37:P38)</f>
        <v>0</v>
      </c>
      <c r="R37" s="13"/>
      <c r="S37" s="99">
        <f>SUM(R37:R38)</f>
        <v>0</v>
      </c>
    </row>
    <row r="38" spans="1:19" ht="13.5" customHeight="1" x14ac:dyDescent="0.15">
      <c r="A38" s="97"/>
      <c r="B38" s="29">
        <v>6</v>
      </c>
      <c r="C38" s="30" t="s">
        <v>50</v>
      </c>
      <c r="D38" s="13"/>
      <c r="E38" s="100"/>
      <c r="F38" s="13"/>
      <c r="G38" s="100"/>
      <c r="H38" s="13"/>
      <c r="I38" s="100"/>
      <c r="J38" s="13"/>
      <c r="K38" s="100"/>
      <c r="L38" s="13"/>
      <c r="M38" s="100"/>
      <c r="N38" s="13"/>
      <c r="O38" s="100"/>
      <c r="P38" s="13"/>
      <c r="Q38" s="100"/>
      <c r="R38" s="13"/>
      <c r="S38" s="100"/>
    </row>
    <row r="39" spans="1:19" x14ac:dyDescent="0.15">
      <c r="A39" s="97" t="s">
        <v>5</v>
      </c>
      <c r="B39" s="29">
        <v>7</v>
      </c>
      <c r="C39" s="30" t="s">
        <v>51</v>
      </c>
      <c r="D39" s="13"/>
      <c r="E39" s="99">
        <f>SUM(D39:D40)</f>
        <v>0</v>
      </c>
      <c r="F39" s="13"/>
      <c r="G39" s="99">
        <f>SUM(F39:F40)</f>
        <v>0</v>
      </c>
      <c r="H39" s="13"/>
      <c r="I39" s="99">
        <f>SUM(H39:H40)</f>
        <v>0</v>
      </c>
      <c r="J39" s="13"/>
      <c r="K39" s="99">
        <f>SUM(J39:J40)</f>
        <v>0</v>
      </c>
      <c r="L39" s="13"/>
      <c r="M39" s="99">
        <f>SUM(L39:L40)</f>
        <v>0</v>
      </c>
      <c r="N39" s="13"/>
      <c r="O39" s="99">
        <f>SUM(N39:N40)</f>
        <v>0</v>
      </c>
      <c r="P39" s="13"/>
      <c r="Q39" s="99">
        <f>SUM(P39:P40)</f>
        <v>0</v>
      </c>
      <c r="R39" s="13"/>
      <c r="S39" s="99">
        <f>SUM(R39:R40)</f>
        <v>0</v>
      </c>
    </row>
    <row r="40" spans="1:19" x14ac:dyDescent="0.15">
      <c r="A40" s="97"/>
      <c r="B40" s="29">
        <v>8</v>
      </c>
      <c r="C40" s="30" t="s">
        <v>52</v>
      </c>
      <c r="D40" s="13"/>
      <c r="E40" s="100"/>
      <c r="F40" s="13"/>
      <c r="G40" s="100"/>
      <c r="H40" s="13"/>
      <c r="I40" s="100"/>
      <c r="J40" s="13"/>
      <c r="K40" s="100"/>
      <c r="L40" s="13"/>
      <c r="M40" s="100"/>
      <c r="N40" s="13"/>
      <c r="O40" s="100"/>
      <c r="P40" s="13"/>
      <c r="Q40" s="100"/>
      <c r="R40" s="13"/>
      <c r="S40" s="100"/>
    </row>
    <row r="41" spans="1:19" x14ac:dyDescent="0.15">
      <c r="A41" s="97" t="s">
        <v>0</v>
      </c>
      <c r="B41" s="29">
        <v>9</v>
      </c>
      <c r="C41" s="30" t="s">
        <v>53</v>
      </c>
      <c r="D41" s="13"/>
      <c r="E41" s="99">
        <f>SUM(D41:D42)</f>
        <v>0</v>
      </c>
      <c r="F41" s="13"/>
      <c r="G41" s="99">
        <f>SUM(F41:F42)</f>
        <v>0</v>
      </c>
      <c r="H41" s="13"/>
      <c r="I41" s="99">
        <f>SUM(H41:H42)</f>
        <v>0</v>
      </c>
      <c r="J41" s="13"/>
      <c r="K41" s="99">
        <f>SUM(J41:J42)</f>
        <v>0</v>
      </c>
      <c r="L41" s="13"/>
      <c r="M41" s="99">
        <f>SUM(L41:L42)</f>
        <v>0</v>
      </c>
      <c r="N41" s="13"/>
      <c r="O41" s="99">
        <f>SUM(N41:N42)</f>
        <v>0</v>
      </c>
      <c r="P41" s="13"/>
      <c r="Q41" s="99">
        <f>SUM(P41:P42)</f>
        <v>0</v>
      </c>
      <c r="R41" s="13"/>
      <c r="S41" s="99">
        <f>SUM(R41:R42)</f>
        <v>0</v>
      </c>
    </row>
    <row r="42" spans="1:19" x14ac:dyDescent="0.15">
      <c r="A42" s="97"/>
      <c r="B42" s="29">
        <v>10</v>
      </c>
      <c r="C42" s="30" t="s">
        <v>54</v>
      </c>
      <c r="D42" s="13"/>
      <c r="E42" s="100"/>
      <c r="F42" s="13"/>
      <c r="G42" s="100"/>
      <c r="H42" s="13"/>
      <c r="I42" s="100"/>
      <c r="J42" s="13"/>
      <c r="K42" s="100"/>
      <c r="L42" s="13"/>
      <c r="M42" s="100"/>
      <c r="N42" s="13"/>
      <c r="O42" s="100"/>
      <c r="P42" s="13"/>
      <c r="Q42" s="100"/>
      <c r="R42" s="13"/>
      <c r="S42" s="100"/>
    </row>
  </sheetData>
  <sheetProtection password="CC2D" sheet="1" objects="1" scenarios="1"/>
  <protectedRanges>
    <protectedRange sqref="D33:D42 F33:F42 H33:H42 J33:J42 L33:L42 N33:N42 P33:P42 R33:R42" name="範囲3"/>
    <protectedRange sqref="D19:D28 F19:F28 H19:H28 J19:J28 L19:L28 N19:N28 P19:P28 R19:R28" name="範囲2"/>
    <protectedRange sqref="D5:D14 F5:F14 H5:H14 J5:J14 L5:L14 N5:N14 P5:P14 R5:R14" name="範囲1"/>
  </protectedRanges>
  <mergeCells count="141">
    <mergeCell ref="E5:E6"/>
    <mergeCell ref="E7:E8"/>
    <mergeCell ref="E9:E10"/>
    <mergeCell ref="E13:E14"/>
    <mergeCell ref="E11:E12"/>
    <mergeCell ref="A13:A14"/>
    <mergeCell ref="A5:A6"/>
    <mergeCell ref="A7:A8"/>
    <mergeCell ref="A9:A10"/>
    <mergeCell ref="A11:A12"/>
    <mergeCell ref="G11:G12"/>
    <mergeCell ref="I11:I12"/>
    <mergeCell ref="K11:K12"/>
    <mergeCell ref="G13:G14"/>
    <mergeCell ref="I13:I14"/>
    <mergeCell ref="K13:K14"/>
    <mergeCell ref="G7:G8"/>
    <mergeCell ref="I7:I8"/>
    <mergeCell ref="K7:K8"/>
    <mergeCell ref="G9:G10"/>
    <mergeCell ref="I9:I10"/>
    <mergeCell ref="K9:K10"/>
    <mergeCell ref="G5:G6"/>
    <mergeCell ref="I5:I6"/>
    <mergeCell ref="K5:K6"/>
    <mergeCell ref="M5:M6"/>
    <mergeCell ref="O5:O6"/>
    <mergeCell ref="Q5:Q6"/>
    <mergeCell ref="S5:S6"/>
    <mergeCell ref="M7:M8"/>
    <mergeCell ref="O7:O8"/>
    <mergeCell ref="Q7:Q8"/>
    <mergeCell ref="S7:S8"/>
    <mergeCell ref="M13:M14"/>
    <mergeCell ref="O13:O14"/>
    <mergeCell ref="Q13:Q14"/>
    <mergeCell ref="S13:S14"/>
    <mergeCell ref="M9:M10"/>
    <mergeCell ref="O9:O10"/>
    <mergeCell ref="Q9:Q10"/>
    <mergeCell ref="S9:S10"/>
    <mergeCell ref="M11:M12"/>
    <mergeCell ref="O11:O12"/>
    <mergeCell ref="Q11:Q12"/>
    <mergeCell ref="S11:S12"/>
    <mergeCell ref="E27:E28"/>
    <mergeCell ref="G27:G28"/>
    <mergeCell ref="I27:I28"/>
    <mergeCell ref="K27:K28"/>
    <mergeCell ref="M19:M20"/>
    <mergeCell ref="O19:O20"/>
    <mergeCell ref="Q19:Q20"/>
    <mergeCell ref="S19:S20"/>
    <mergeCell ref="E23:E24"/>
    <mergeCell ref="G23:G24"/>
    <mergeCell ref="I23:I24"/>
    <mergeCell ref="K23:K24"/>
    <mergeCell ref="E25:E26"/>
    <mergeCell ref="G25:G26"/>
    <mergeCell ref="I25:I26"/>
    <mergeCell ref="K25:K26"/>
    <mergeCell ref="E19:E20"/>
    <mergeCell ref="G19:G20"/>
    <mergeCell ref="I19:I20"/>
    <mergeCell ref="K19:K20"/>
    <mergeCell ref="E21:E22"/>
    <mergeCell ref="G21:G22"/>
    <mergeCell ref="I21:I22"/>
    <mergeCell ref="K21:K22"/>
    <mergeCell ref="M25:M26"/>
    <mergeCell ref="O25:O26"/>
    <mergeCell ref="Q25:Q26"/>
    <mergeCell ref="S25:S26"/>
    <mergeCell ref="M27:M28"/>
    <mergeCell ref="O27:O28"/>
    <mergeCell ref="Q27:Q28"/>
    <mergeCell ref="S27:S28"/>
    <mergeCell ref="M21:M22"/>
    <mergeCell ref="O21:O22"/>
    <mergeCell ref="Q21:Q22"/>
    <mergeCell ref="S21:S22"/>
    <mergeCell ref="M23:M24"/>
    <mergeCell ref="O23:O24"/>
    <mergeCell ref="Q23:Q24"/>
    <mergeCell ref="S23:S24"/>
    <mergeCell ref="M33:M34"/>
    <mergeCell ref="O33:O34"/>
    <mergeCell ref="Q33:Q34"/>
    <mergeCell ref="S33:S34"/>
    <mergeCell ref="E37:E38"/>
    <mergeCell ref="G37:G38"/>
    <mergeCell ref="I37:I38"/>
    <mergeCell ref="K37:K38"/>
    <mergeCell ref="E39:E40"/>
    <mergeCell ref="G39:G40"/>
    <mergeCell ref="I39:I40"/>
    <mergeCell ref="K39:K40"/>
    <mergeCell ref="E33:E34"/>
    <mergeCell ref="G33:G34"/>
    <mergeCell ref="I33:I34"/>
    <mergeCell ref="K33:K34"/>
    <mergeCell ref="E35:E36"/>
    <mergeCell ref="G35:G36"/>
    <mergeCell ref="I35:I36"/>
    <mergeCell ref="K35:K36"/>
    <mergeCell ref="A41:A42"/>
    <mergeCell ref="A37:A38"/>
    <mergeCell ref="A27:A28"/>
    <mergeCell ref="A23:A24"/>
    <mergeCell ref="M39:M40"/>
    <mergeCell ref="O39:O40"/>
    <mergeCell ref="Q39:Q40"/>
    <mergeCell ref="S39:S40"/>
    <mergeCell ref="M41:M42"/>
    <mergeCell ref="O41:O42"/>
    <mergeCell ref="Q41:Q42"/>
    <mergeCell ref="S41:S42"/>
    <mergeCell ref="M35:M36"/>
    <mergeCell ref="O35:O36"/>
    <mergeCell ref="Q35:Q36"/>
    <mergeCell ref="S35:S36"/>
    <mergeCell ref="M37:M38"/>
    <mergeCell ref="O37:O38"/>
    <mergeCell ref="Q37:Q38"/>
    <mergeCell ref="S37:S38"/>
    <mergeCell ref="E41:E42"/>
    <mergeCell ref="G41:G42"/>
    <mergeCell ref="I41:I42"/>
    <mergeCell ref="K41:K42"/>
    <mergeCell ref="A30:A32"/>
    <mergeCell ref="B30:B32"/>
    <mergeCell ref="B2:B4"/>
    <mergeCell ref="A2:A4"/>
    <mergeCell ref="A16:A18"/>
    <mergeCell ref="B16:B18"/>
    <mergeCell ref="A39:A40"/>
    <mergeCell ref="A35:A36"/>
    <mergeCell ref="A25:A26"/>
    <mergeCell ref="A21:A22"/>
    <mergeCell ref="A33:A34"/>
    <mergeCell ref="A19:A20"/>
  </mergeCells>
  <phoneticPr fontId="1"/>
  <dataValidations count="1">
    <dataValidation type="whole" allowBlank="1" showInputMessage="1" showErrorMessage="1" sqref="D33:D42 F33:F42 H33:H42 J33:J42 L33:L42 N33:N42 P33:P42 R33:R42 R19:R28 P19:P28 N19:N28 L19:L28 J19:J28 H19:H28 F19:F28 D19:D28 R5:R14 P5:P14 N5:N14 L5:L14 J5:J14 H5:H14 F5:F14 D5:D14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つながりデータリンクシート!$O$2</f>
        <v>6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つながりデータリンクシート!$P$2</f>
        <v>7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つながりデータリンクシート!$J$1</f>
        <v>2</v>
      </c>
      <c r="J3" s="44" t="s">
        <v>14</v>
      </c>
      <c r="K3" s="46">
        <f>つながりデータリンクシート!$Q$2</f>
        <v>8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つながりデータリンクシート!$R$2</f>
        <v>1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つながりデータリンクシート!$S$2</f>
        <v>2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topLeftCell="A15" zoomScale="55" zoomScaleNormal="25" zoomScaleSheetLayoutView="55" zoomScalePageLayoutView="25" workbookViewId="0">
      <selection activeCell="Q31" sqref="Q3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つながりデータリンクシート!$T$2</f>
        <v>3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つながりデータリンクシート!$U$2</f>
        <v>4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つながりデータリンクシート!$V$2</f>
        <v>5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つながりデータリンクシート!$W$2</f>
        <v>6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つながりデータリンクシート!$X$2</f>
        <v>7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="130" zoomScaleNormal="130" workbookViewId="0"/>
  </sheetViews>
  <sheetFormatPr defaultColWidth="8.875" defaultRowHeight="13.5" x14ac:dyDescent="0.15"/>
  <cols>
    <col min="1" max="1" width="9" bestFit="1" customWidth="1"/>
    <col min="2" max="5" width="4.625" customWidth="1"/>
    <col min="6" max="6" width="4.625" style="3" customWidth="1"/>
    <col min="7" max="25" width="4.625" customWidth="1"/>
  </cols>
  <sheetData>
    <row r="1" spans="1:26" ht="21.75" thickBot="1" x14ac:dyDescent="0.2">
      <c r="A1" s="71" t="s">
        <v>105</v>
      </c>
      <c r="B1" s="72">
        <v>1</v>
      </c>
      <c r="C1" s="73"/>
      <c r="D1" s="73"/>
      <c r="E1" s="73"/>
      <c r="F1" s="80"/>
      <c r="G1" s="73"/>
      <c r="H1" s="73"/>
      <c r="I1" s="81"/>
      <c r="J1" s="82">
        <v>2</v>
      </c>
      <c r="K1" s="75"/>
      <c r="L1" s="75"/>
      <c r="M1" s="75"/>
      <c r="N1" s="74"/>
      <c r="O1" s="75"/>
      <c r="P1" s="75"/>
      <c r="Q1" s="76"/>
      <c r="R1" s="77">
        <v>3</v>
      </c>
      <c r="S1" s="78"/>
      <c r="T1" s="78"/>
      <c r="U1" s="78"/>
      <c r="V1" s="83"/>
      <c r="W1" s="78"/>
      <c r="X1" s="78"/>
      <c r="Y1" s="84"/>
      <c r="Z1" s="79"/>
    </row>
    <row r="2" spans="1:26" x14ac:dyDescent="0.15">
      <c r="A2" s="69" t="s">
        <v>106</v>
      </c>
      <c r="B2" s="63">
        <v>1</v>
      </c>
      <c r="C2" s="64">
        <v>2</v>
      </c>
      <c r="D2" s="64">
        <v>3</v>
      </c>
      <c r="E2" s="64">
        <v>4</v>
      </c>
      <c r="F2" s="70">
        <v>5</v>
      </c>
      <c r="G2" s="64">
        <v>6</v>
      </c>
      <c r="H2" s="64">
        <v>7</v>
      </c>
      <c r="I2" s="65">
        <v>8</v>
      </c>
      <c r="J2" s="63">
        <v>1</v>
      </c>
      <c r="K2" s="64">
        <v>2</v>
      </c>
      <c r="L2" s="64">
        <v>3</v>
      </c>
      <c r="M2" s="64">
        <v>4</v>
      </c>
      <c r="N2" s="70">
        <v>5</v>
      </c>
      <c r="O2" s="64">
        <v>6</v>
      </c>
      <c r="P2" s="64">
        <v>7</v>
      </c>
      <c r="Q2" s="65">
        <v>8</v>
      </c>
      <c r="R2" s="63">
        <v>1</v>
      </c>
      <c r="S2" s="64">
        <v>2</v>
      </c>
      <c r="T2" s="64">
        <v>3</v>
      </c>
      <c r="U2" s="64">
        <v>4</v>
      </c>
      <c r="V2" s="70">
        <v>5</v>
      </c>
      <c r="W2" s="64">
        <v>6</v>
      </c>
      <c r="X2" s="64">
        <v>7</v>
      </c>
      <c r="Y2" s="65">
        <v>8</v>
      </c>
    </row>
    <row r="3" spans="1:26" x14ac:dyDescent="0.15">
      <c r="A3" s="51" t="s">
        <v>107</v>
      </c>
      <c r="B3" s="50" t="s">
        <v>104</v>
      </c>
      <c r="C3" s="48" t="s">
        <v>104</v>
      </c>
      <c r="D3" s="48" t="s">
        <v>104</v>
      </c>
      <c r="E3" s="48" t="s">
        <v>104</v>
      </c>
      <c r="F3" s="66" t="s">
        <v>104</v>
      </c>
      <c r="G3" s="48" t="s">
        <v>104</v>
      </c>
      <c r="H3" s="48" t="s">
        <v>104</v>
      </c>
      <c r="I3" s="49" t="s">
        <v>104</v>
      </c>
      <c r="J3" s="50" t="s">
        <v>104</v>
      </c>
      <c r="K3" s="48" t="s">
        <v>104</v>
      </c>
      <c r="L3" s="48" t="s">
        <v>104</v>
      </c>
      <c r="M3" s="48" t="s">
        <v>104</v>
      </c>
      <c r="N3" s="66" t="s">
        <v>104</v>
      </c>
      <c r="O3" s="48" t="s">
        <v>104</v>
      </c>
      <c r="P3" s="48" t="s">
        <v>104</v>
      </c>
      <c r="Q3" s="49" t="s">
        <v>104</v>
      </c>
      <c r="R3" s="50" t="s">
        <v>104</v>
      </c>
      <c r="S3" s="48" t="s">
        <v>104</v>
      </c>
      <c r="T3" s="48" t="s">
        <v>104</v>
      </c>
      <c r="U3" s="48" t="s">
        <v>104</v>
      </c>
      <c r="V3" s="66" t="s">
        <v>104</v>
      </c>
      <c r="W3" s="48" t="s">
        <v>104</v>
      </c>
      <c r="X3" s="48" t="s">
        <v>104</v>
      </c>
      <c r="Y3" s="49" t="s">
        <v>104</v>
      </c>
    </row>
    <row r="4" spans="1:26" x14ac:dyDescent="0.15">
      <c r="A4" s="52" t="s">
        <v>3</v>
      </c>
      <c r="B4" s="37">
        <f>'２子どもどうしのつながり'!E5</f>
        <v>0</v>
      </c>
      <c r="C4" s="11">
        <f>'２子どもどうしのつながり'!G5</f>
        <v>0</v>
      </c>
      <c r="D4" s="11">
        <f>'２子どもどうしのつながり'!I5</f>
        <v>0</v>
      </c>
      <c r="E4" s="11">
        <f>'２子どもどうしのつながり'!K5</f>
        <v>0</v>
      </c>
      <c r="F4" s="67">
        <f>'２子どもどうしのつながり'!M5</f>
        <v>0</v>
      </c>
      <c r="G4" s="11">
        <f>'２子どもどうしのつながり'!O5</f>
        <v>0</v>
      </c>
      <c r="H4" s="11">
        <f>'２子どもどうしのつながり'!Q5</f>
        <v>0</v>
      </c>
      <c r="I4" s="38">
        <f>'２子どもどうしのつながり'!S5</f>
        <v>0</v>
      </c>
      <c r="J4" s="37">
        <f>'２子どもどうしのつながり'!E19</f>
        <v>0</v>
      </c>
      <c r="K4" s="11">
        <f>'２子どもどうしのつながり'!G19</f>
        <v>0</v>
      </c>
      <c r="L4" s="11">
        <f>'２子どもどうしのつながり'!I19</f>
        <v>0</v>
      </c>
      <c r="M4" s="11">
        <f>'２子どもどうしのつながり'!K19</f>
        <v>0</v>
      </c>
      <c r="N4" s="67">
        <f>'２子どもどうしのつながり'!M19</f>
        <v>0</v>
      </c>
      <c r="O4" s="11">
        <f>'２子どもどうしのつながり'!O19</f>
        <v>0</v>
      </c>
      <c r="P4" s="11">
        <f>'２子どもどうしのつながり'!Q19</f>
        <v>0</v>
      </c>
      <c r="Q4" s="38">
        <f>'２子どもどうしのつながり'!S19</f>
        <v>0</v>
      </c>
      <c r="R4" s="37">
        <f>'２子どもどうしのつながり'!E33</f>
        <v>0</v>
      </c>
      <c r="S4" s="11">
        <f>'２子どもどうしのつながり'!G33</f>
        <v>0</v>
      </c>
      <c r="T4" s="11">
        <f>'２子どもどうしのつながり'!I33</f>
        <v>0</v>
      </c>
      <c r="U4" s="11">
        <f>'２子どもどうしのつながり'!K33</f>
        <v>0</v>
      </c>
      <c r="V4" s="67">
        <f>'２子どもどうしのつながり'!M33</f>
        <v>0</v>
      </c>
      <c r="W4" s="11">
        <f>'２子どもどうしのつながり'!O33</f>
        <v>0</v>
      </c>
      <c r="X4" s="11">
        <f>'２子どもどうしのつながり'!Q33</f>
        <v>0</v>
      </c>
      <c r="Y4" s="38">
        <f>'２子どもどうしのつながり'!S33</f>
        <v>0</v>
      </c>
    </row>
    <row r="5" spans="1:26" x14ac:dyDescent="0.15">
      <c r="A5" s="52" t="s">
        <v>4</v>
      </c>
      <c r="B5" s="37">
        <f>'２子どもどうしのつながり'!E7</f>
        <v>0</v>
      </c>
      <c r="C5" s="11">
        <f>'２子どもどうしのつながり'!G7</f>
        <v>0</v>
      </c>
      <c r="D5" s="11">
        <f>'２子どもどうしのつながり'!I7</f>
        <v>0</v>
      </c>
      <c r="E5" s="11">
        <f>'２子どもどうしのつながり'!K7</f>
        <v>0</v>
      </c>
      <c r="F5" s="67">
        <f>'２子どもどうしのつながり'!M7</f>
        <v>0</v>
      </c>
      <c r="G5" s="11">
        <f>'２子どもどうしのつながり'!O7</f>
        <v>0</v>
      </c>
      <c r="H5" s="11">
        <f>'２子どもどうしのつながり'!Q7</f>
        <v>0</v>
      </c>
      <c r="I5" s="38">
        <f>'２子どもどうしのつながり'!S7</f>
        <v>0</v>
      </c>
      <c r="J5" s="37">
        <f>'２子どもどうしのつながり'!E21</f>
        <v>0</v>
      </c>
      <c r="K5" s="11">
        <f>'２子どもどうしのつながり'!G21</f>
        <v>0</v>
      </c>
      <c r="L5" s="11">
        <f>'２子どもどうしのつながり'!I21</f>
        <v>0</v>
      </c>
      <c r="M5" s="11">
        <f>'２子どもどうしのつながり'!K21</f>
        <v>0</v>
      </c>
      <c r="N5" s="67">
        <f>'２子どもどうしのつながり'!M21</f>
        <v>0</v>
      </c>
      <c r="O5" s="11">
        <f>'２子どもどうしのつながり'!O21</f>
        <v>0</v>
      </c>
      <c r="P5" s="11">
        <f>'２子どもどうしのつながり'!Q21</f>
        <v>0</v>
      </c>
      <c r="Q5" s="38">
        <f>'２子どもどうしのつながり'!S21</f>
        <v>0</v>
      </c>
      <c r="R5" s="37">
        <f>'２子どもどうしのつながり'!E35</f>
        <v>0</v>
      </c>
      <c r="S5" s="11">
        <f>'２子どもどうしのつながり'!G35</f>
        <v>0</v>
      </c>
      <c r="T5" s="11">
        <f>'２子どもどうしのつながり'!I35</f>
        <v>0</v>
      </c>
      <c r="U5" s="11">
        <f>'２子どもどうしのつながり'!K35</f>
        <v>0</v>
      </c>
      <c r="V5" s="67">
        <f>'２子どもどうしのつながり'!M35</f>
        <v>0</v>
      </c>
      <c r="W5" s="11">
        <f>'２子どもどうしのつながり'!O35</f>
        <v>0</v>
      </c>
      <c r="X5" s="11">
        <f>'２子どもどうしのつながり'!Q35</f>
        <v>0</v>
      </c>
      <c r="Y5" s="38">
        <f>'２子どもどうしのつながり'!S35</f>
        <v>0</v>
      </c>
    </row>
    <row r="6" spans="1:26" x14ac:dyDescent="0.15">
      <c r="A6" s="52" t="s">
        <v>6</v>
      </c>
      <c r="B6" s="37">
        <f>'２子どもどうしのつながり'!E9</f>
        <v>0</v>
      </c>
      <c r="C6" s="11">
        <f>'２子どもどうしのつながり'!G9</f>
        <v>0</v>
      </c>
      <c r="D6" s="11">
        <f>'２子どもどうしのつながり'!I9</f>
        <v>0</v>
      </c>
      <c r="E6" s="11">
        <f>'２子どもどうしのつながり'!K9</f>
        <v>0</v>
      </c>
      <c r="F6" s="67">
        <f>'２子どもどうしのつながり'!M9</f>
        <v>0</v>
      </c>
      <c r="G6" s="11">
        <f>'２子どもどうしのつながり'!O9</f>
        <v>0</v>
      </c>
      <c r="H6" s="11">
        <f>'２子どもどうしのつながり'!Q9</f>
        <v>0</v>
      </c>
      <c r="I6" s="38">
        <f>'２子どもどうしのつながり'!S9</f>
        <v>0</v>
      </c>
      <c r="J6" s="37">
        <f>'２子どもどうしのつながり'!E23</f>
        <v>0</v>
      </c>
      <c r="K6" s="11">
        <f>'２子どもどうしのつながり'!G23</f>
        <v>0</v>
      </c>
      <c r="L6" s="11">
        <f>'２子どもどうしのつながり'!I23</f>
        <v>0</v>
      </c>
      <c r="M6" s="11">
        <f>'２子どもどうしのつながり'!K23</f>
        <v>0</v>
      </c>
      <c r="N6" s="67">
        <f>'２子どもどうしのつながり'!M23</f>
        <v>0</v>
      </c>
      <c r="O6" s="11">
        <f>'２子どもどうしのつながり'!O23</f>
        <v>0</v>
      </c>
      <c r="P6" s="11">
        <f>'２子どもどうしのつながり'!Q23</f>
        <v>0</v>
      </c>
      <c r="Q6" s="38">
        <f>'２子どもどうしのつながり'!S23</f>
        <v>0</v>
      </c>
      <c r="R6" s="37">
        <f>'２子どもどうしのつながり'!E37</f>
        <v>0</v>
      </c>
      <c r="S6" s="11">
        <f>'２子どもどうしのつながり'!G37</f>
        <v>0</v>
      </c>
      <c r="T6" s="11">
        <f>'２子どもどうしのつながり'!I37</f>
        <v>0</v>
      </c>
      <c r="U6" s="11">
        <f>'２子どもどうしのつながり'!K37</f>
        <v>0</v>
      </c>
      <c r="V6" s="67">
        <f>'２子どもどうしのつながり'!M37</f>
        <v>0</v>
      </c>
      <c r="W6" s="11">
        <f>'２子どもどうしのつながり'!O37</f>
        <v>0</v>
      </c>
      <c r="X6" s="11">
        <f>'２子どもどうしのつながり'!Q37</f>
        <v>0</v>
      </c>
      <c r="Y6" s="38">
        <f>'２子どもどうしのつながり'!S37</f>
        <v>0</v>
      </c>
    </row>
    <row r="7" spans="1:26" x14ac:dyDescent="0.15">
      <c r="A7" s="52" t="s">
        <v>5</v>
      </c>
      <c r="B7" s="37">
        <f>'２子どもどうしのつながり'!E11</f>
        <v>0</v>
      </c>
      <c r="C7" s="11">
        <f>'２子どもどうしのつながり'!G11</f>
        <v>0</v>
      </c>
      <c r="D7" s="11">
        <f>'２子どもどうしのつながり'!I11</f>
        <v>0</v>
      </c>
      <c r="E7" s="11">
        <f>'２子どもどうしのつながり'!K11</f>
        <v>0</v>
      </c>
      <c r="F7" s="67">
        <f>'２子どもどうしのつながり'!M11</f>
        <v>0</v>
      </c>
      <c r="G7" s="11">
        <f>'２子どもどうしのつながり'!O11</f>
        <v>0</v>
      </c>
      <c r="H7" s="11">
        <f>'２子どもどうしのつながり'!Q11</f>
        <v>0</v>
      </c>
      <c r="I7" s="38">
        <f>'２子どもどうしのつながり'!S11</f>
        <v>0</v>
      </c>
      <c r="J7" s="37">
        <f>'２子どもどうしのつながり'!E25</f>
        <v>0</v>
      </c>
      <c r="K7" s="11">
        <f>'２子どもどうしのつながり'!G25</f>
        <v>0</v>
      </c>
      <c r="L7" s="11">
        <f>'２子どもどうしのつながり'!I25</f>
        <v>0</v>
      </c>
      <c r="M7" s="11">
        <f>'２子どもどうしのつながり'!K25</f>
        <v>0</v>
      </c>
      <c r="N7" s="67">
        <f>'２子どもどうしのつながり'!M25</f>
        <v>0</v>
      </c>
      <c r="O7" s="11">
        <f>'２子どもどうしのつながり'!O25</f>
        <v>0</v>
      </c>
      <c r="P7" s="11">
        <f>'２子どもどうしのつながり'!Q25</f>
        <v>0</v>
      </c>
      <c r="Q7" s="38">
        <f>'２子どもどうしのつながり'!S25</f>
        <v>0</v>
      </c>
      <c r="R7" s="37">
        <f>'２子どもどうしのつながり'!E39</f>
        <v>0</v>
      </c>
      <c r="S7" s="11">
        <f>'２子どもどうしのつながり'!G39</f>
        <v>0</v>
      </c>
      <c r="T7" s="11">
        <f>'２子どもどうしのつながり'!I39</f>
        <v>0</v>
      </c>
      <c r="U7" s="11">
        <f>'２子どもどうしのつながり'!K39</f>
        <v>0</v>
      </c>
      <c r="V7" s="67">
        <f>'２子どもどうしのつながり'!M39</f>
        <v>0</v>
      </c>
      <c r="W7" s="11">
        <f>'２子どもどうしのつながり'!O39</f>
        <v>0</v>
      </c>
      <c r="X7" s="11">
        <f>'２子どもどうしのつながり'!Q39</f>
        <v>0</v>
      </c>
      <c r="Y7" s="38">
        <f>'２子どもどうしのつながり'!S39</f>
        <v>0</v>
      </c>
    </row>
    <row r="8" spans="1:26" ht="14.25" thickBot="1" x14ac:dyDescent="0.2">
      <c r="A8" s="53" t="s">
        <v>103</v>
      </c>
      <c r="B8" s="39">
        <f>'２子どもどうしのつながり'!E13</f>
        <v>0</v>
      </c>
      <c r="C8" s="40">
        <f>'２子どもどうしのつながり'!G13</f>
        <v>0</v>
      </c>
      <c r="D8" s="40">
        <f>'２子どもどうしのつながり'!I13</f>
        <v>0</v>
      </c>
      <c r="E8" s="40">
        <f>'２子どもどうしのつながり'!K13</f>
        <v>0</v>
      </c>
      <c r="F8" s="68">
        <f>'２子どもどうしのつながり'!M13</f>
        <v>0</v>
      </c>
      <c r="G8" s="40">
        <f>'２子どもどうしのつながり'!O13</f>
        <v>0</v>
      </c>
      <c r="H8" s="40">
        <f>'２子どもどうしのつながり'!Q13</f>
        <v>0</v>
      </c>
      <c r="I8" s="41">
        <f>'２子どもどうしのつながり'!S13</f>
        <v>0</v>
      </c>
      <c r="J8" s="39">
        <f>'２子どもどうしのつながり'!E27</f>
        <v>0</v>
      </c>
      <c r="K8" s="40">
        <f>'２子どもどうしのつながり'!G27</f>
        <v>0</v>
      </c>
      <c r="L8" s="40">
        <f>'２子どもどうしのつながり'!I27</f>
        <v>0</v>
      </c>
      <c r="M8" s="40">
        <f>'２子どもどうしのつながり'!K27</f>
        <v>0</v>
      </c>
      <c r="N8" s="68">
        <f>'２子どもどうしのつながり'!M27</f>
        <v>0</v>
      </c>
      <c r="O8" s="40">
        <f>'２子どもどうしのつながり'!O27</f>
        <v>0</v>
      </c>
      <c r="P8" s="40">
        <f>'２子どもどうしのつながり'!Q27</f>
        <v>0</v>
      </c>
      <c r="Q8" s="41">
        <f>'２子どもどうしのつながり'!S27</f>
        <v>0</v>
      </c>
      <c r="R8" s="39">
        <f>'２子どもどうしのつながり'!E41</f>
        <v>0</v>
      </c>
      <c r="S8" s="40">
        <f>'２子どもどうしのつながり'!G41</f>
        <v>0</v>
      </c>
      <c r="T8" s="40">
        <f>'２子どもどうしのつながり'!I41</f>
        <v>0</v>
      </c>
      <c r="U8" s="40">
        <f>'２子どもどうしのつながり'!K41</f>
        <v>0</v>
      </c>
      <c r="V8" s="68">
        <f>'２子どもどうしのつながり'!M41</f>
        <v>0</v>
      </c>
      <c r="W8" s="40">
        <f>'２子どもどうしのつながり'!O41</f>
        <v>0</v>
      </c>
      <c r="X8" s="40">
        <f>'２子どもどうしのつながり'!Q41</f>
        <v>0</v>
      </c>
      <c r="Y8" s="41">
        <f>'２子どもどうしのつながり'!S41</f>
        <v>0</v>
      </c>
    </row>
  </sheetData>
  <sheetProtection password="CC2D" sheet="1" objects="1" scenarios="1"/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つながりデータリンクシート!$R$1</f>
        <v>3</v>
      </c>
      <c r="J3" s="44" t="s">
        <v>14</v>
      </c>
      <c r="K3" s="46">
        <f>つながりデータリンクシート!$Y$2</f>
        <v>8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5"/>
      <c r="H8" s="95"/>
      <c r="I8" s="95"/>
      <c r="J8" s="95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5"/>
      <c r="H9" s="95"/>
      <c r="I9" s="95"/>
      <c r="J9" s="95"/>
      <c r="K9" s="95"/>
      <c r="L9" s="6"/>
      <c r="M9" s="6"/>
    </row>
    <row r="10" spans="1:17" ht="30" customHeight="1" x14ac:dyDescent="0.15">
      <c r="B10" s="95"/>
      <c r="C10" s="95"/>
      <c r="D10" s="95"/>
      <c r="E10" s="95"/>
      <c r="G10" s="95"/>
      <c r="H10" s="95"/>
      <c r="I10" s="95"/>
      <c r="J10" s="95"/>
      <c r="K10" s="95"/>
      <c r="L10" s="6"/>
      <c r="M10" s="6"/>
    </row>
    <row r="11" spans="1:17" ht="30" customHeight="1" x14ac:dyDescent="0.15">
      <c r="A11" s="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6"/>
    </row>
    <row r="12" spans="1:17" ht="30" customHeight="1" x14ac:dyDescent="0.15">
      <c r="A12" s="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6"/>
    </row>
    <row r="13" spans="1:17" ht="30" customHeight="1" x14ac:dyDescent="0.15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6"/>
    </row>
    <row r="14" spans="1:17" ht="30" customHeight="1" x14ac:dyDescent="0.15">
      <c r="B14" s="7"/>
      <c r="C14" s="7"/>
      <c r="D14" s="7"/>
      <c r="E14" s="7"/>
      <c r="F14" s="7"/>
      <c r="G14" s="95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95"/>
      <c r="H15" s="7"/>
      <c r="I15" s="7"/>
      <c r="J15" s="7"/>
      <c r="K15" s="7"/>
      <c r="L15" s="7"/>
      <c r="M15" s="6"/>
    </row>
    <row r="16" spans="1:17" ht="30" customHeight="1" x14ac:dyDescent="0.15"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6"/>
    </row>
    <row r="17" spans="1:14" ht="30" customHeight="1" x14ac:dyDescent="0.15">
      <c r="B17" s="47" t="s">
        <v>126</v>
      </c>
      <c r="C17" s="5"/>
      <c r="D17" s="95"/>
      <c r="E17" s="95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95"/>
      <c r="C18" s="95"/>
      <c r="D18" s="95"/>
      <c r="E18" s="95"/>
      <c r="F18" s="8"/>
      <c r="G18" s="95"/>
      <c r="H18" s="95"/>
      <c r="I18" s="95"/>
      <c r="J18" s="95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95"/>
      <c r="C20" s="95"/>
      <c r="D20" s="95"/>
      <c r="E20" s="95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6"/>
    </row>
    <row r="22" spans="1:14" ht="38.25" customHeight="1" x14ac:dyDescent="0.15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Y111"/>
  <sheetViews>
    <sheetView zoomScaleNormal="100" workbookViewId="0"/>
  </sheetViews>
  <sheetFormatPr defaultRowHeight="13.5" x14ac:dyDescent="0.15"/>
  <cols>
    <col min="1" max="1" width="7.5" style="3" bestFit="1" customWidth="1"/>
    <col min="2" max="2" width="7.5" style="3" customWidth="1"/>
    <col min="3" max="3" width="5.25" style="3" bestFit="1" customWidth="1"/>
    <col min="4" max="4" width="25" style="3" customWidth="1"/>
    <col min="5" max="25" width="4.625" style="3" customWidth="1"/>
    <col min="26" max="16384" width="9" style="3"/>
  </cols>
  <sheetData>
    <row r="2" spans="1:25" x14ac:dyDescent="0.15">
      <c r="A2" s="108" t="s">
        <v>28</v>
      </c>
      <c r="B2" s="109"/>
      <c r="C2" s="114" t="s">
        <v>29</v>
      </c>
      <c r="D2" s="28" t="s">
        <v>109</v>
      </c>
      <c r="E2" s="105" t="s">
        <v>122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x14ac:dyDescent="0.15">
      <c r="A3" s="110"/>
      <c r="B3" s="111"/>
      <c r="C3" s="115"/>
      <c r="D3" s="28" t="s">
        <v>110</v>
      </c>
      <c r="E3" s="104" t="s">
        <v>111</v>
      </c>
      <c r="F3" s="104"/>
      <c r="G3" s="104" t="s">
        <v>112</v>
      </c>
      <c r="H3" s="104"/>
      <c r="I3" s="104" t="s">
        <v>113</v>
      </c>
      <c r="J3" s="104"/>
      <c r="K3" s="104" t="s">
        <v>114</v>
      </c>
      <c r="L3" s="104"/>
      <c r="M3" s="104" t="s">
        <v>115</v>
      </c>
      <c r="N3" s="104"/>
      <c r="O3" s="104" t="s">
        <v>116</v>
      </c>
      <c r="P3" s="104"/>
      <c r="Q3" s="104" t="s">
        <v>117</v>
      </c>
      <c r="R3" s="104"/>
      <c r="S3" s="104" t="s">
        <v>118</v>
      </c>
      <c r="T3" s="104"/>
      <c r="U3" s="104" t="s">
        <v>119</v>
      </c>
      <c r="V3" s="104"/>
      <c r="W3" s="104" t="s">
        <v>120</v>
      </c>
      <c r="X3" s="104"/>
      <c r="Y3" s="102" t="s">
        <v>108</v>
      </c>
    </row>
    <row r="4" spans="1:25" x14ac:dyDescent="0.15">
      <c r="A4" s="112"/>
      <c r="B4" s="113"/>
      <c r="C4" s="104"/>
      <c r="D4" s="28" t="s">
        <v>30</v>
      </c>
      <c r="E4" s="54" t="s">
        <v>44</v>
      </c>
      <c r="F4" s="29" t="s">
        <v>56</v>
      </c>
      <c r="G4" s="54" t="s">
        <v>44</v>
      </c>
      <c r="H4" s="29" t="s">
        <v>56</v>
      </c>
      <c r="I4" s="54" t="s">
        <v>44</v>
      </c>
      <c r="J4" s="29" t="s">
        <v>56</v>
      </c>
      <c r="K4" s="54" t="s">
        <v>44</v>
      </c>
      <c r="L4" s="29" t="s">
        <v>56</v>
      </c>
      <c r="M4" s="54" t="s">
        <v>44</v>
      </c>
      <c r="N4" s="29" t="s">
        <v>56</v>
      </c>
      <c r="O4" s="54" t="s">
        <v>44</v>
      </c>
      <c r="P4" s="29" t="s">
        <v>56</v>
      </c>
      <c r="Q4" s="54" t="s">
        <v>44</v>
      </c>
      <c r="R4" s="29" t="s">
        <v>56</v>
      </c>
      <c r="S4" s="54" t="s">
        <v>44</v>
      </c>
      <c r="T4" s="29" t="s">
        <v>56</v>
      </c>
      <c r="U4" s="54" t="s">
        <v>44</v>
      </c>
      <c r="V4" s="29" t="s">
        <v>56</v>
      </c>
      <c r="W4" s="54" t="s">
        <v>44</v>
      </c>
      <c r="X4" s="29" t="s">
        <v>56</v>
      </c>
      <c r="Y4" s="103"/>
    </row>
    <row r="5" spans="1:25" x14ac:dyDescent="0.15">
      <c r="A5" s="116" t="s">
        <v>20</v>
      </c>
      <c r="B5" s="117"/>
      <c r="C5" s="29">
        <v>1</v>
      </c>
      <c r="D5" s="30" t="s">
        <v>62</v>
      </c>
      <c r="E5" s="13"/>
      <c r="F5" s="99" t="str">
        <f>IF(SUM(E5:E7)&gt;0,SUM(E5:E7),"")</f>
        <v/>
      </c>
      <c r="G5" s="18"/>
      <c r="H5" s="99" t="str">
        <f>IF(SUM(G5:G7)&gt;0,SUM(G5:G7),"")</f>
        <v/>
      </c>
      <c r="I5" s="13"/>
      <c r="J5" s="99" t="str">
        <f>IF(SUM(I5:I7)&gt;0,SUM(I5:I7),"")</f>
        <v/>
      </c>
      <c r="K5" s="13"/>
      <c r="L5" s="99" t="str">
        <f>IF(SUM(K5:K7)&gt;0,SUM(K5:K7),"")</f>
        <v/>
      </c>
      <c r="M5" s="13"/>
      <c r="N5" s="99" t="str">
        <f>IF(SUM(M5:M7)&gt;0,SUM(M5:M7),"")</f>
        <v/>
      </c>
      <c r="O5" s="18"/>
      <c r="P5" s="99" t="str">
        <f>IF(SUM(O5:O7)&gt;0,SUM(O5:O7),"")</f>
        <v/>
      </c>
      <c r="Q5" s="13"/>
      <c r="R5" s="99" t="str">
        <f>IF(SUM(Q5:Q7)&gt;0,SUM(Q5:Q7),"")</f>
        <v/>
      </c>
      <c r="S5" s="13"/>
      <c r="T5" s="99" t="str">
        <f>IF(SUM(S5:S7)&gt;0,SUM(S5:S7),"")</f>
        <v/>
      </c>
      <c r="U5" s="13"/>
      <c r="V5" s="99" t="str">
        <f>IF(SUM(U5:U7)&gt;0,SUM(U5:U7),"")</f>
        <v/>
      </c>
      <c r="W5" s="13"/>
      <c r="X5" s="99" t="str">
        <f>IF(SUM(W5:W7)&gt;0,SUM(W5:W7),"")</f>
        <v/>
      </c>
      <c r="Y5" s="107" t="e">
        <f>ROUND(AVERAGE(F5,H5,J5,L5,N5,P5,R5,T5,V5,X5),1)</f>
        <v>#DIV/0!</v>
      </c>
    </row>
    <row r="6" spans="1:25" x14ac:dyDescent="0.15">
      <c r="A6" s="118"/>
      <c r="B6" s="119"/>
      <c r="C6" s="29">
        <v>2</v>
      </c>
      <c r="D6" s="30" t="s">
        <v>63</v>
      </c>
      <c r="E6" s="13"/>
      <c r="F6" s="101"/>
      <c r="G6" s="13"/>
      <c r="H6" s="101"/>
      <c r="I6" s="13"/>
      <c r="J6" s="101"/>
      <c r="K6" s="13"/>
      <c r="L6" s="101"/>
      <c r="M6" s="13"/>
      <c r="N6" s="101"/>
      <c r="O6" s="13"/>
      <c r="P6" s="101"/>
      <c r="Q6" s="13"/>
      <c r="R6" s="101"/>
      <c r="S6" s="13"/>
      <c r="T6" s="101"/>
      <c r="U6" s="13"/>
      <c r="V6" s="101"/>
      <c r="W6" s="13"/>
      <c r="X6" s="101"/>
      <c r="Y6" s="101"/>
    </row>
    <row r="7" spans="1:25" x14ac:dyDescent="0.15">
      <c r="A7" s="120"/>
      <c r="B7" s="121"/>
      <c r="C7" s="29">
        <v>3</v>
      </c>
      <c r="D7" s="30" t="s">
        <v>64</v>
      </c>
      <c r="E7" s="13"/>
      <c r="F7" s="100"/>
      <c r="G7" s="13"/>
      <c r="H7" s="100"/>
      <c r="I7" s="13"/>
      <c r="J7" s="100"/>
      <c r="K7" s="13"/>
      <c r="L7" s="100"/>
      <c r="M7" s="13"/>
      <c r="N7" s="100"/>
      <c r="O7" s="13"/>
      <c r="P7" s="100"/>
      <c r="Q7" s="13"/>
      <c r="R7" s="100"/>
      <c r="S7" s="13"/>
      <c r="T7" s="100"/>
      <c r="U7" s="13"/>
      <c r="V7" s="100"/>
      <c r="W7" s="13"/>
      <c r="X7" s="100"/>
      <c r="Y7" s="100"/>
    </row>
    <row r="8" spans="1:25" x14ac:dyDescent="0.15">
      <c r="A8" s="122" t="s">
        <v>58</v>
      </c>
      <c r="B8" s="122" t="s">
        <v>7</v>
      </c>
      <c r="C8" s="29">
        <v>4</v>
      </c>
      <c r="D8" s="30" t="s">
        <v>65</v>
      </c>
      <c r="E8" s="13"/>
      <c r="F8" s="99" t="str">
        <f>IF(SUM(E8:E10)&gt;0,SUM(E8:E10),"")</f>
        <v/>
      </c>
      <c r="G8" s="13"/>
      <c r="H8" s="99" t="str">
        <f>IF(SUM(G8:G10)&gt;0,SUM(G8:G10),"")</f>
        <v/>
      </c>
      <c r="I8" s="13"/>
      <c r="J8" s="99" t="str">
        <f>IF(SUM(I8:I10)&gt;0,SUM(I8:I10),"")</f>
        <v/>
      </c>
      <c r="K8" s="13"/>
      <c r="L8" s="99" t="str">
        <f>IF(SUM(K8:K10)&gt;0,SUM(K8:K10),"")</f>
        <v/>
      </c>
      <c r="M8" s="13"/>
      <c r="N8" s="99" t="str">
        <f>IF(SUM(M8:M10)&gt;0,SUM(M8:M10),"")</f>
        <v/>
      </c>
      <c r="O8" s="13"/>
      <c r="P8" s="99" t="str">
        <f>IF(SUM(O8:O10)&gt;0,SUM(O8:O10),"")</f>
        <v/>
      </c>
      <c r="Q8" s="13"/>
      <c r="R8" s="99" t="str">
        <f>IF(SUM(Q8:Q10)&gt;0,SUM(Q8:Q10),"")</f>
        <v/>
      </c>
      <c r="S8" s="13"/>
      <c r="T8" s="99" t="str">
        <f>IF(SUM(S8:S10)&gt;0,SUM(S8:S10),"")</f>
        <v/>
      </c>
      <c r="U8" s="13"/>
      <c r="V8" s="99" t="str">
        <f>IF(SUM(U8:U10)&gt;0,SUM(U8:U10),"")</f>
        <v/>
      </c>
      <c r="W8" s="13"/>
      <c r="X8" s="99" t="str">
        <f>IF(SUM(W8:W10)&gt;0,SUM(W8:W10),"")</f>
        <v/>
      </c>
      <c r="Y8" s="99" t="e">
        <f t="shared" ref="Y8" si="0">ROUND(AVERAGE(F8,H8,J8,L8,N8,P8,R8,T8,V8,X8),1)</f>
        <v>#DIV/0!</v>
      </c>
    </row>
    <row r="9" spans="1:25" x14ac:dyDescent="0.15">
      <c r="A9" s="123"/>
      <c r="B9" s="123"/>
      <c r="C9" s="29">
        <v>5</v>
      </c>
      <c r="D9" s="30" t="s">
        <v>66</v>
      </c>
      <c r="E9" s="13"/>
      <c r="F9" s="101"/>
      <c r="G9" s="13"/>
      <c r="H9" s="101"/>
      <c r="I9" s="13"/>
      <c r="J9" s="101"/>
      <c r="K9" s="13"/>
      <c r="L9" s="101"/>
      <c r="M9" s="13"/>
      <c r="N9" s="101"/>
      <c r="O9" s="13"/>
      <c r="P9" s="101"/>
      <c r="Q9" s="13"/>
      <c r="R9" s="101"/>
      <c r="S9" s="13"/>
      <c r="T9" s="101"/>
      <c r="U9" s="13"/>
      <c r="V9" s="101"/>
      <c r="W9" s="13"/>
      <c r="X9" s="101"/>
      <c r="Y9" s="101"/>
    </row>
    <row r="10" spans="1:25" x14ac:dyDescent="0.15">
      <c r="A10" s="123"/>
      <c r="B10" s="124"/>
      <c r="C10" s="29">
        <v>6</v>
      </c>
      <c r="D10" s="30" t="s">
        <v>67</v>
      </c>
      <c r="E10" s="13"/>
      <c r="F10" s="100"/>
      <c r="G10" s="13"/>
      <c r="H10" s="100"/>
      <c r="I10" s="13"/>
      <c r="J10" s="100"/>
      <c r="K10" s="13"/>
      <c r="L10" s="100"/>
      <c r="M10" s="13"/>
      <c r="N10" s="100"/>
      <c r="O10" s="13"/>
      <c r="P10" s="100"/>
      <c r="Q10" s="13"/>
      <c r="R10" s="100"/>
      <c r="S10" s="13"/>
      <c r="T10" s="100"/>
      <c r="U10" s="13"/>
      <c r="V10" s="100"/>
      <c r="W10" s="13"/>
      <c r="X10" s="100"/>
      <c r="Y10" s="100"/>
    </row>
    <row r="11" spans="1:25" x14ac:dyDescent="0.15">
      <c r="A11" s="123"/>
      <c r="B11" s="122" t="s">
        <v>8</v>
      </c>
      <c r="C11" s="29">
        <v>7</v>
      </c>
      <c r="D11" s="30" t="s">
        <v>68</v>
      </c>
      <c r="E11" s="13"/>
      <c r="F11" s="99" t="str">
        <f>IF(SUM(E11:E13)&gt;0,SUM(E11:E13),"")</f>
        <v/>
      </c>
      <c r="G11" s="13"/>
      <c r="H11" s="99" t="str">
        <f>IF(SUM(G11:G13)&gt;0,SUM(G11:G13),"")</f>
        <v/>
      </c>
      <c r="I11" s="13"/>
      <c r="J11" s="99" t="str">
        <f>IF(SUM(I11:I13)&gt;0,SUM(I11:I13),"")</f>
        <v/>
      </c>
      <c r="K11" s="13"/>
      <c r="L11" s="99" t="str">
        <f>IF(SUM(K11:K13)&gt;0,SUM(K11:K13),"")</f>
        <v/>
      </c>
      <c r="M11" s="13"/>
      <c r="N11" s="99" t="str">
        <f>IF(SUM(M11:M13)&gt;0,SUM(M11:M13),"")</f>
        <v/>
      </c>
      <c r="O11" s="13"/>
      <c r="P11" s="99" t="str">
        <f>IF(SUM(O11:O13)&gt;0,SUM(O11:O13),"")</f>
        <v/>
      </c>
      <c r="Q11" s="13"/>
      <c r="R11" s="99" t="str">
        <f>IF(SUM(Q11:Q13)&gt;0,SUM(Q11:Q13),"")</f>
        <v/>
      </c>
      <c r="S11" s="13"/>
      <c r="T11" s="99" t="str">
        <f>IF(SUM(S11:S13)&gt;0,SUM(S11:S13),"")</f>
        <v/>
      </c>
      <c r="U11" s="13"/>
      <c r="V11" s="99" t="str">
        <f>IF(SUM(U11:U13)&gt;0,SUM(U11:U13),"")</f>
        <v/>
      </c>
      <c r="W11" s="13"/>
      <c r="X11" s="99" t="str">
        <f>IF(SUM(W11:W13)&gt;0,SUM(W11:W13),"")</f>
        <v/>
      </c>
      <c r="Y11" s="99" t="e">
        <f t="shared" ref="Y11" si="1">ROUND(AVERAGE(F11,H11,J11,L11,N11,P11,R11,T11,V11,X11),1)</f>
        <v>#DIV/0!</v>
      </c>
    </row>
    <row r="12" spans="1:25" x14ac:dyDescent="0.15">
      <c r="A12" s="123"/>
      <c r="B12" s="123"/>
      <c r="C12" s="29">
        <v>8</v>
      </c>
      <c r="D12" s="30" t="s">
        <v>69</v>
      </c>
      <c r="E12" s="13"/>
      <c r="F12" s="101"/>
      <c r="G12" s="13"/>
      <c r="H12" s="101"/>
      <c r="I12" s="13"/>
      <c r="J12" s="101"/>
      <c r="K12" s="13"/>
      <c r="L12" s="101"/>
      <c r="M12" s="13"/>
      <c r="N12" s="101"/>
      <c r="O12" s="13"/>
      <c r="P12" s="101"/>
      <c r="Q12" s="13"/>
      <c r="R12" s="101"/>
      <c r="S12" s="13"/>
      <c r="T12" s="101"/>
      <c r="U12" s="13"/>
      <c r="V12" s="101"/>
      <c r="W12" s="13"/>
      <c r="X12" s="101"/>
      <c r="Y12" s="101"/>
    </row>
    <row r="13" spans="1:25" x14ac:dyDescent="0.15">
      <c r="A13" s="123"/>
      <c r="B13" s="124"/>
      <c r="C13" s="29">
        <v>9</v>
      </c>
      <c r="D13" s="30" t="s">
        <v>70</v>
      </c>
      <c r="E13" s="13"/>
      <c r="F13" s="100"/>
      <c r="G13" s="13"/>
      <c r="H13" s="100"/>
      <c r="I13" s="13"/>
      <c r="J13" s="100"/>
      <c r="K13" s="13"/>
      <c r="L13" s="100"/>
      <c r="M13" s="13"/>
      <c r="N13" s="100"/>
      <c r="O13" s="13"/>
      <c r="P13" s="100"/>
      <c r="Q13" s="13"/>
      <c r="R13" s="100"/>
      <c r="S13" s="13"/>
      <c r="T13" s="100"/>
      <c r="U13" s="13"/>
      <c r="V13" s="100"/>
      <c r="W13" s="13"/>
      <c r="X13" s="100"/>
      <c r="Y13" s="100"/>
    </row>
    <row r="14" spans="1:25" x14ac:dyDescent="0.15">
      <c r="A14" s="123"/>
      <c r="B14" s="122" t="s">
        <v>9</v>
      </c>
      <c r="C14" s="29">
        <v>10</v>
      </c>
      <c r="D14" s="30" t="s">
        <v>71</v>
      </c>
      <c r="E14" s="13"/>
      <c r="F14" s="99" t="str">
        <f>IF(SUM(E14:E16)&gt;0,SUM(E14:E16),"")</f>
        <v/>
      </c>
      <c r="G14" s="13"/>
      <c r="H14" s="99" t="str">
        <f>IF(SUM(G14:G16)&gt;0,SUM(G14:G16),"")</f>
        <v/>
      </c>
      <c r="I14" s="13"/>
      <c r="J14" s="99" t="str">
        <f>IF(SUM(I14:I16)&gt;0,SUM(I14:I16),"")</f>
        <v/>
      </c>
      <c r="K14" s="13"/>
      <c r="L14" s="99" t="str">
        <f>IF(SUM(K14:K16)&gt;0,SUM(K14:K16),"")</f>
        <v/>
      </c>
      <c r="M14" s="13"/>
      <c r="N14" s="99" t="str">
        <f>IF(SUM(M14:M16)&gt;0,SUM(M14:M16),"")</f>
        <v/>
      </c>
      <c r="O14" s="13"/>
      <c r="P14" s="99" t="str">
        <f>IF(SUM(O14:O16)&gt;0,SUM(O14:O16),"")</f>
        <v/>
      </c>
      <c r="Q14" s="13"/>
      <c r="R14" s="99" t="str">
        <f>IF(SUM(Q14:Q16)&gt;0,SUM(Q14:Q16),"")</f>
        <v/>
      </c>
      <c r="S14" s="13"/>
      <c r="T14" s="99" t="str">
        <f>IF(SUM(S14:S16)&gt;0,SUM(S14:S16),"")</f>
        <v/>
      </c>
      <c r="U14" s="13"/>
      <c r="V14" s="99" t="str">
        <f>IF(SUM(U14:U16)&gt;0,SUM(U14:U16),"")</f>
        <v/>
      </c>
      <c r="W14" s="13"/>
      <c r="X14" s="99" t="str">
        <f>IF(SUM(W14:W16)&gt;0,SUM(W14:W16),"")</f>
        <v/>
      </c>
      <c r="Y14" s="99" t="e">
        <f t="shared" ref="Y14" si="2">ROUND(AVERAGE(F14,H14,J14,L14,N14,P14,R14,T14,V14,X14),1)</f>
        <v>#DIV/0!</v>
      </c>
    </row>
    <row r="15" spans="1:25" x14ac:dyDescent="0.15">
      <c r="A15" s="123"/>
      <c r="B15" s="123"/>
      <c r="C15" s="29">
        <v>11</v>
      </c>
      <c r="D15" s="30" t="s">
        <v>72</v>
      </c>
      <c r="E15" s="13"/>
      <c r="F15" s="101"/>
      <c r="G15" s="13"/>
      <c r="H15" s="101"/>
      <c r="I15" s="13"/>
      <c r="J15" s="101"/>
      <c r="K15" s="13"/>
      <c r="L15" s="101"/>
      <c r="M15" s="13"/>
      <c r="N15" s="101"/>
      <c r="O15" s="13"/>
      <c r="P15" s="101"/>
      <c r="Q15" s="13"/>
      <c r="R15" s="101"/>
      <c r="S15" s="13"/>
      <c r="T15" s="101"/>
      <c r="U15" s="13"/>
      <c r="V15" s="101"/>
      <c r="W15" s="13"/>
      <c r="X15" s="101"/>
      <c r="Y15" s="101"/>
    </row>
    <row r="16" spans="1:25" x14ac:dyDescent="0.15">
      <c r="A16" s="123"/>
      <c r="B16" s="124"/>
      <c r="C16" s="29">
        <v>12</v>
      </c>
      <c r="D16" s="30" t="s">
        <v>73</v>
      </c>
      <c r="E16" s="13"/>
      <c r="F16" s="100"/>
      <c r="G16" s="13"/>
      <c r="H16" s="100"/>
      <c r="I16" s="13"/>
      <c r="J16" s="100"/>
      <c r="K16" s="13"/>
      <c r="L16" s="100"/>
      <c r="M16" s="13"/>
      <c r="N16" s="100"/>
      <c r="O16" s="13"/>
      <c r="P16" s="100"/>
      <c r="Q16" s="13"/>
      <c r="R16" s="100"/>
      <c r="S16" s="13"/>
      <c r="T16" s="100"/>
      <c r="U16" s="13"/>
      <c r="V16" s="100"/>
      <c r="W16" s="13"/>
      <c r="X16" s="100"/>
      <c r="Y16" s="100"/>
    </row>
    <row r="17" spans="1:25" x14ac:dyDescent="0.15">
      <c r="A17" s="123"/>
      <c r="B17" s="122" t="s">
        <v>10</v>
      </c>
      <c r="C17" s="29">
        <v>13</v>
      </c>
      <c r="D17" s="30" t="s">
        <v>74</v>
      </c>
      <c r="E17" s="13"/>
      <c r="F17" s="99" t="str">
        <f>IF(SUM(E17:E19)&gt;0,SUM(E17:E19),"")</f>
        <v/>
      </c>
      <c r="G17" s="13"/>
      <c r="H17" s="99" t="str">
        <f>IF(SUM(G17:G19)&gt;0,SUM(G17:G19),"")</f>
        <v/>
      </c>
      <c r="I17" s="13"/>
      <c r="J17" s="99" t="str">
        <f>IF(SUM(I17:I19)&gt;0,SUM(I17:I19),"")</f>
        <v/>
      </c>
      <c r="K17" s="13"/>
      <c r="L17" s="99" t="str">
        <f>IF(SUM(K17:K19)&gt;0,SUM(K17:K19),"")</f>
        <v/>
      </c>
      <c r="M17" s="13"/>
      <c r="N17" s="99" t="str">
        <f>IF(SUM(M17:M19)&gt;0,SUM(M17:M19),"")</f>
        <v/>
      </c>
      <c r="O17" s="13"/>
      <c r="P17" s="99" t="str">
        <f>IF(SUM(O17:O19)&gt;0,SUM(O17:O19),"")</f>
        <v/>
      </c>
      <c r="Q17" s="13"/>
      <c r="R17" s="99" t="str">
        <f>IF(SUM(Q17:Q19)&gt;0,SUM(Q17:Q19),"")</f>
        <v/>
      </c>
      <c r="S17" s="13"/>
      <c r="T17" s="99" t="str">
        <f>IF(SUM(S17:S19)&gt;0,SUM(S17:S19),"")</f>
        <v/>
      </c>
      <c r="U17" s="13"/>
      <c r="V17" s="99" t="str">
        <f>IF(SUM(U17:U19)&gt;0,SUM(U17:U19),"")</f>
        <v/>
      </c>
      <c r="W17" s="13"/>
      <c r="X17" s="99" t="str">
        <f>IF(SUM(W17:W19)&gt;0,SUM(W17:W19),"")</f>
        <v/>
      </c>
      <c r="Y17" s="99" t="e">
        <f t="shared" ref="Y17" si="3">ROUND(AVERAGE(F17,H17,J17,L17,N17,P17,R17,T17,V17,X17),1)</f>
        <v>#DIV/0!</v>
      </c>
    </row>
    <row r="18" spans="1:25" x14ac:dyDescent="0.15">
      <c r="A18" s="123"/>
      <c r="B18" s="123"/>
      <c r="C18" s="29">
        <v>14</v>
      </c>
      <c r="D18" s="30" t="s">
        <v>75</v>
      </c>
      <c r="E18" s="13"/>
      <c r="F18" s="101"/>
      <c r="G18" s="13"/>
      <c r="H18" s="101"/>
      <c r="I18" s="13"/>
      <c r="J18" s="101"/>
      <c r="K18" s="13"/>
      <c r="L18" s="101"/>
      <c r="M18" s="13"/>
      <c r="N18" s="101"/>
      <c r="O18" s="13"/>
      <c r="P18" s="101"/>
      <c r="Q18" s="13"/>
      <c r="R18" s="101"/>
      <c r="S18" s="13"/>
      <c r="T18" s="101"/>
      <c r="U18" s="13"/>
      <c r="V18" s="101"/>
      <c r="W18" s="13"/>
      <c r="X18" s="101"/>
      <c r="Y18" s="101"/>
    </row>
    <row r="19" spans="1:25" x14ac:dyDescent="0.15">
      <c r="A19" s="123"/>
      <c r="B19" s="124"/>
      <c r="C19" s="29">
        <v>15</v>
      </c>
      <c r="D19" s="30" t="s">
        <v>76</v>
      </c>
      <c r="E19" s="13"/>
      <c r="F19" s="100"/>
      <c r="G19" s="13"/>
      <c r="H19" s="100"/>
      <c r="I19" s="13"/>
      <c r="J19" s="100"/>
      <c r="K19" s="13"/>
      <c r="L19" s="100"/>
      <c r="M19" s="13"/>
      <c r="N19" s="100"/>
      <c r="O19" s="13"/>
      <c r="P19" s="100"/>
      <c r="Q19" s="13"/>
      <c r="R19" s="100"/>
      <c r="S19" s="13"/>
      <c r="T19" s="100"/>
      <c r="U19" s="13"/>
      <c r="V19" s="100"/>
      <c r="W19" s="13"/>
      <c r="X19" s="100"/>
      <c r="Y19" s="100"/>
    </row>
    <row r="20" spans="1:25" x14ac:dyDescent="0.15">
      <c r="A20" s="123"/>
      <c r="B20" s="122" t="s">
        <v>11</v>
      </c>
      <c r="C20" s="29">
        <v>16</v>
      </c>
      <c r="D20" s="30" t="s">
        <v>77</v>
      </c>
      <c r="E20" s="13"/>
      <c r="F20" s="99" t="str">
        <f>IF(SUM(E20:E22)&gt;0,SUM(E20:E22),"")</f>
        <v/>
      </c>
      <c r="G20" s="13"/>
      <c r="H20" s="99" t="str">
        <f>IF(SUM(G20:G22)&gt;0,SUM(G20:G22),"")</f>
        <v/>
      </c>
      <c r="I20" s="13"/>
      <c r="J20" s="99" t="str">
        <f>IF(SUM(I20:I22)&gt;0,SUM(I20:I22),"")</f>
        <v/>
      </c>
      <c r="K20" s="13"/>
      <c r="L20" s="99" t="str">
        <f>IF(SUM(K20:K22)&gt;0,SUM(K20:K22),"")</f>
        <v/>
      </c>
      <c r="M20" s="13"/>
      <c r="N20" s="99" t="str">
        <f>IF(SUM(M20:M22)&gt;0,SUM(M20:M22),"")</f>
        <v/>
      </c>
      <c r="O20" s="13"/>
      <c r="P20" s="99" t="str">
        <f>IF(SUM(O20:O22)&gt;0,SUM(O20:O22),"")</f>
        <v/>
      </c>
      <c r="Q20" s="13"/>
      <c r="R20" s="99" t="str">
        <f>IF(SUM(Q20:Q22)&gt;0,SUM(Q20:Q22),"")</f>
        <v/>
      </c>
      <c r="S20" s="13"/>
      <c r="T20" s="99" t="str">
        <f>IF(SUM(S20:S22)&gt;0,SUM(S20:S22),"")</f>
        <v/>
      </c>
      <c r="U20" s="13"/>
      <c r="V20" s="99" t="str">
        <f>IF(SUM(U20:U22)&gt;0,SUM(U20:U22),"")</f>
        <v/>
      </c>
      <c r="W20" s="13"/>
      <c r="X20" s="99" t="str">
        <f>IF(SUM(W20:W22)&gt;0,SUM(W20:W22),"")</f>
        <v/>
      </c>
      <c r="Y20" s="99" t="e">
        <f t="shared" ref="Y20" si="4">ROUND(AVERAGE(F20,H20,J20,L20,N20,P20,R20,T20,V20,X20),1)</f>
        <v>#DIV/0!</v>
      </c>
    </row>
    <row r="21" spans="1:25" x14ac:dyDescent="0.15">
      <c r="A21" s="123"/>
      <c r="B21" s="123"/>
      <c r="C21" s="29">
        <v>17</v>
      </c>
      <c r="D21" s="30" t="s">
        <v>78</v>
      </c>
      <c r="E21" s="13"/>
      <c r="F21" s="101"/>
      <c r="G21" s="13"/>
      <c r="H21" s="101"/>
      <c r="I21" s="13"/>
      <c r="J21" s="101"/>
      <c r="K21" s="13"/>
      <c r="L21" s="101"/>
      <c r="M21" s="13"/>
      <c r="N21" s="101"/>
      <c r="O21" s="13"/>
      <c r="P21" s="101"/>
      <c r="Q21" s="13"/>
      <c r="R21" s="101"/>
      <c r="S21" s="13"/>
      <c r="T21" s="101"/>
      <c r="U21" s="13"/>
      <c r="V21" s="101"/>
      <c r="W21" s="13"/>
      <c r="X21" s="101"/>
      <c r="Y21" s="101"/>
    </row>
    <row r="22" spans="1:25" x14ac:dyDescent="0.15">
      <c r="A22" s="123"/>
      <c r="B22" s="124"/>
      <c r="C22" s="29">
        <v>18</v>
      </c>
      <c r="D22" s="30" t="s">
        <v>79</v>
      </c>
      <c r="E22" s="13"/>
      <c r="F22" s="100"/>
      <c r="G22" s="13"/>
      <c r="H22" s="100"/>
      <c r="I22" s="13"/>
      <c r="J22" s="100"/>
      <c r="K22" s="13"/>
      <c r="L22" s="100"/>
      <c r="M22" s="13"/>
      <c r="N22" s="100"/>
      <c r="O22" s="13"/>
      <c r="P22" s="100"/>
      <c r="Q22" s="13"/>
      <c r="R22" s="100"/>
      <c r="S22" s="13"/>
      <c r="T22" s="100"/>
      <c r="U22" s="13"/>
      <c r="V22" s="100"/>
      <c r="W22" s="13"/>
      <c r="X22" s="100"/>
      <c r="Y22" s="100"/>
    </row>
    <row r="23" spans="1:25" x14ac:dyDescent="0.15">
      <c r="A23" s="123"/>
      <c r="B23" s="122" t="s">
        <v>12</v>
      </c>
      <c r="C23" s="29">
        <v>19</v>
      </c>
      <c r="D23" s="30" t="s">
        <v>80</v>
      </c>
      <c r="E23" s="13"/>
      <c r="F23" s="99" t="str">
        <f>IF(SUM(E23:E25)&gt;0,SUM(E23:E25),"")</f>
        <v/>
      </c>
      <c r="G23" s="13"/>
      <c r="H23" s="99" t="str">
        <f>IF(SUM(G23:G25)&gt;0,SUM(G23:G25),"")</f>
        <v/>
      </c>
      <c r="I23" s="13"/>
      <c r="J23" s="99" t="str">
        <f>IF(SUM(I23:I25)&gt;0,SUM(I23:I25),"")</f>
        <v/>
      </c>
      <c r="K23" s="13"/>
      <c r="L23" s="99" t="str">
        <f>IF(SUM(K23:K25)&gt;0,SUM(K23:K25),"")</f>
        <v/>
      </c>
      <c r="M23" s="13"/>
      <c r="N23" s="99" t="str">
        <f>IF(SUM(M23:M25)&gt;0,SUM(M23:M25),"")</f>
        <v/>
      </c>
      <c r="O23" s="13"/>
      <c r="P23" s="99" t="str">
        <f>IF(SUM(O23:O25)&gt;0,SUM(O23:O25),"")</f>
        <v/>
      </c>
      <c r="Q23" s="13"/>
      <c r="R23" s="99" t="str">
        <f>IF(SUM(Q23:Q25)&gt;0,SUM(Q23:Q25),"")</f>
        <v/>
      </c>
      <c r="S23" s="13"/>
      <c r="T23" s="99" t="str">
        <f>IF(SUM(S23:S25)&gt;0,SUM(S23:S25),"")</f>
        <v/>
      </c>
      <c r="U23" s="13"/>
      <c r="V23" s="99" t="str">
        <f>IF(SUM(U23:U25)&gt;0,SUM(U23:U25),"")</f>
        <v/>
      </c>
      <c r="W23" s="13"/>
      <c r="X23" s="99" t="str">
        <f>IF(SUM(W23:W25)&gt;0,SUM(W23:W25),"")</f>
        <v/>
      </c>
      <c r="Y23" s="99" t="e">
        <f t="shared" ref="Y23" si="5">ROUND(AVERAGE(F23,H23,J23,L23,N23,P23,R23,T23,V23,X23),1)</f>
        <v>#DIV/0!</v>
      </c>
    </row>
    <row r="24" spans="1:25" x14ac:dyDescent="0.15">
      <c r="A24" s="123"/>
      <c r="B24" s="123"/>
      <c r="C24" s="29">
        <v>20</v>
      </c>
      <c r="D24" s="30" t="s">
        <v>81</v>
      </c>
      <c r="E24" s="13"/>
      <c r="F24" s="101"/>
      <c r="G24" s="13"/>
      <c r="H24" s="101"/>
      <c r="I24" s="13"/>
      <c r="J24" s="101"/>
      <c r="K24" s="13"/>
      <c r="L24" s="101"/>
      <c r="M24" s="13"/>
      <c r="N24" s="101"/>
      <c r="O24" s="13"/>
      <c r="P24" s="101"/>
      <c r="Q24" s="13"/>
      <c r="R24" s="101"/>
      <c r="S24" s="13"/>
      <c r="T24" s="101"/>
      <c r="U24" s="13"/>
      <c r="V24" s="101"/>
      <c r="W24" s="13"/>
      <c r="X24" s="101"/>
      <c r="Y24" s="101"/>
    </row>
    <row r="25" spans="1:25" x14ac:dyDescent="0.15">
      <c r="A25" s="124"/>
      <c r="B25" s="124"/>
      <c r="C25" s="29">
        <v>21</v>
      </c>
      <c r="D25" s="30" t="s">
        <v>82</v>
      </c>
      <c r="E25" s="13"/>
      <c r="F25" s="100"/>
      <c r="G25" s="13"/>
      <c r="H25" s="100"/>
      <c r="I25" s="13"/>
      <c r="J25" s="100"/>
      <c r="K25" s="13"/>
      <c r="L25" s="100"/>
      <c r="M25" s="13"/>
      <c r="N25" s="100"/>
      <c r="O25" s="13"/>
      <c r="P25" s="100"/>
      <c r="Q25" s="13"/>
      <c r="R25" s="100"/>
      <c r="S25" s="13"/>
      <c r="T25" s="100"/>
      <c r="U25" s="13"/>
      <c r="V25" s="100"/>
      <c r="W25" s="13"/>
      <c r="X25" s="100"/>
      <c r="Y25" s="100"/>
    </row>
    <row r="26" spans="1:25" x14ac:dyDescent="0.15">
      <c r="A26" s="116" t="s">
        <v>59</v>
      </c>
      <c r="B26" s="117"/>
      <c r="C26" s="29">
        <v>22</v>
      </c>
      <c r="D26" s="30" t="s">
        <v>83</v>
      </c>
      <c r="E26" s="13"/>
      <c r="F26" s="99" t="str">
        <f>IF(SUM(E26:E28)&gt;0,SUM(E26:E28),"")</f>
        <v/>
      </c>
      <c r="G26" s="13"/>
      <c r="H26" s="99" t="str">
        <f>IF(SUM(G26:G28)&gt;0,SUM(G26:G28),"")</f>
        <v/>
      </c>
      <c r="I26" s="13"/>
      <c r="J26" s="99" t="str">
        <f>IF(SUM(I26:I28)&gt;0,SUM(I26:I28),"")</f>
        <v/>
      </c>
      <c r="K26" s="13"/>
      <c r="L26" s="99" t="str">
        <f>IF(SUM(K26:K28)&gt;0,SUM(K26:K28),"")</f>
        <v/>
      </c>
      <c r="M26" s="13"/>
      <c r="N26" s="99" t="str">
        <f>IF(SUM(M26:M28)&gt;0,SUM(M26:M28),"")</f>
        <v/>
      </c>
      <c r="O26" s="13"/>
      <c r="P26" s="99" t="str">
        <f>IF(SUM(O26:O28)&gt;0,SUM(O26:O28),"")</f>
        <v/>
      </c>
      <c r="Q26" s="13"/>
      <c r="R26" s="99" t="str">
        <f>IF(SUM(Q26:Q28)&gt;0,SUM(Q26:Q28),"")</f>
        <v/>
      </c>
      <c r="S26" s="13"/>
      <c r="T26" s="99" t="str">
        <f>IF(SUM(S26:S28)&gt;0,SUM(S26:S28),"")</f>
        <v/>
      </c>
      <c r="U26" s="13"/>
      <c r="V26" s="99" t="str">
        <f>IF(SUM(U26:U28)&gt;0,SUM(U26:U28),"")</f>
        <v/>
      </c>
      <c r="W26" s="13"/>
      <c r="X26" s="99" t="str">
        <f>IF(SUM(W26:W28)&gt;0,SUM(W26:W28),"")</f>
        <v/>
      </c>
      <c r="Y26" s="99" t="e">
        <f t="shared" ref="Y26" si="6">ROUND(AVERAGE(F26,H26,J26,L26,N26,P26,R26,T26,V26,X26),1)</f>
        <v>#DIV/0!</v>
      </c>
    </row>
    <row r="27" spans="1:25" x14ac:dyDescent="0.15">
      <c r="A27" s="118"/>
      <c r="B27" s="119"/>
      <c r="C27" s="29">
        <v>23</v>
      </c>
      <c r="D27" s="30" t="s">
        <v>84</v>
      </c>
      <c r="E27" s="13"/>
      <c r="F27" s="101"/>
      <c r="G27" s="13"/>
      <c r="H27" s="101"/>
      <c r="I27" s="13"/>
      <c r="J27" s="101"/>
      <c r="K27" s="13"/>
      <c r="L27" s="101"/>
      <c r="M27" s="13"/>
      <c r="N27" s="101"/>
      <c r="O27" s="13"/>
      <c r="P27" s="101"/>
      <c r="Q27" s="13"/>
      <c r="R27" s="101"/>
      <c r="S27" s="13"/>
      <c r="T27" s="101"/>
      <c r="U27" s="13"/>
      <c r="V27" s="101"/>
      <c r="W27" s="13"/>
      <c r="X27" s="101"/>
      <c r="Y27" s="101"/>
    </row>
    <row r="28" spans="1:25" x14ac:dyDescent="0.15">
      <c r="A28" s="120"/>
      <c r="B28" s="121"/>
      <c r="C28" s="29">
        <v>24</v>
      </c>
      <c r="D28" s="30" t="s">
        <v>85</v>
      </c>
      <c r="E28" s="13"/>
      <c r="F28" s="100"/>
      <c r="G28" s="13"/>
      <c r="H28" s="100"/>
      <c r="I28" s="13"/>
      <c r="J28" s="100"/>
      <c r="K28" s="13"/>
      <c r="L28" s="100"/>
      <c r="M28" s="13"/>
      <c r="N28" s="100"/>
      <c r="O28" s="13"/>
      <c r="P28" s="100"/>
      <c r="Q28" s="13"/>
      <c r="R28" s="100"/>
      <c r="S28" s="13"/>
      <c r="T28" s="100"/>
      <c r="U28" s="13"/>
      <c r="V28" s="100"/>
      <c r="W28" s="13"/>
      <c r="X28" s="100"/>
      <c r="Y28" s="100"/>
    </row>
    <row r="29" spans="1:25" x14ac:dyDescent="0.15">
      <c r="A29" s="116" t="s">
        <v>60</v>
      </c>
      <c r="B29" s="117"/>
      <c r="C29" s="29">
        <v>25</v>
      </c>
      <c r="D29" s="30" t="s">
        <v>86</v>
      </c>
      <c r="E29" s="13"/>
      <c r="F29" s="99" t="str">
        <f>IF(SUM(E29:E31)&gt;0,SUM(E29:E31),"")</f>
        <v/>
      </c>
      <c r="G29" s="13"/>
      <c r="H29" s="99" t="str">
        <f>IF(SUM(G29:G31)&gt;0,SUM(G29:G31),"")</f>
        <v/>
      </c>
      <c r="I29" s="13"/>
      <c r="J29" s="99" t="str">
        <f>IF(SUM(I29:I31)&gt;0,SUM(I29:I31),"")</f>
        <v/>
      </c>
      <c r="K29" s="13"/>
      <c r="L29" s="99" t="str">
        <f>IF(SUM(K29:K31)&gt;0,SUM(K29:K31),"")</f>
        <v/>
      </c>
      <c r="M29" s="13"/>
      <c r="N29" s="99" t="str">
        <f>IF(SUM(M29:M31)&gt;0,SUM(M29:M31),"")</f>
        <v/>
      </c>
      <c r="O29" s="13"/>
      <c r="P29" s="99" t="str">
        <f>IF(SUM(O29:O31)&gt;0,SUM(O29:O31),"")</f>
        <v/>
      </c>
      <c r="Q29" s="13"/>
      <c r="R29" s="99" t="str">
        <f>IF(SUM(Q29:Q31)&gt;0,SUM(Q29:Q31),"")</f>
        <v/>
      </c>
      <c r="S29" s="13"/>
      <c r="T29" s="99" t="str">
        <f>IF(SUM(S29:S31)&gt;0,SUM(S29:S31),"")</f>
        <v/>
      </c>
      <c r="U29" s="13"/>
      <c r="V29" s="99" t="str">
        <f>IF(SUM(U29:U31)&gt;0,SUM(U29:U31),"")</f>
        <v/>
      </c>
      <c r="W29" s="13"/>
      <c r="X29" s="99" t="str">
        <f>IF(SUM(W29:W31)&gt;0,SUM(W29:W31),"")</f>
        <v/>
      </c>
      <c r="Y29" s="99" t="e">
        <f t="shared" ref="Y29" si="7">ROUND(AVERAGE(F29,H29,J29,L29,N29,P29,R29,T29,V29,X29),1)</f>
        <v>#DIV/0!</v>
      </c>
    </row>
    <row r="30" spans="1:25" x14ac:dyDescent="0.15">
      <c r="A30" s="118"/>
      <c r="B30" s="119"/>
      <c r="C30" s="29">
        <v>26</v>
      </c>
      <c r="D30" s="30" t="s">
        <v>87</v>
      </c>
      <c r="E30" s="13"/>
      <c r="F30" s="101"/>
      <c r="G30" s="13"/>
      <c r="H30" s="101"/>
      <c r="I30" s="13"/>
      <c r="J30" s="101"/>
      <c r="K30" s="13"/>
      <c r="L30" s="101"/>
      <c r="M30" s="13"/>
      <c r="N30" s="101"/>
      <c r="O30" s="13"/>
      <c r="P30" s="101"/>
      <c r="Q30" s="13"/>
      <c r="R30" s="101"/>
      <c r="S30" s="13"/>
      <c r="T30" s="101"/>
      <c r="U30" s="13"/>
      <c r="V30" s="101"/>
      <c r="W30" s="13"/>
      <c r="X30" s="101"/>
      <c r="Y30" s="101"/>
    </row>
    <row r="31" spans="1:25" x14ac:dyDescent="0.15">
      <c r="A31" s="120"/>
      <c r="B31" s="121"/>
      <c r="C31" s="29">
        <v>27</v>
      </c>
      <c r="D31" s="30" t="s">
        <v>88</v>
      </c>
      <c r="E31" s="13"/>
      <c r="F31" s="100"/>
      <c r="G31" s="13"/>
      <c r="H31" s="100"/>
      <c r="I31" s="13"/>
      <c r="J31" s="100"/>
      <c r="K31" s="13"/>
      <c r="L31" s="100"/>
      <c r="M31" s="13"/>
      <c r="N31" s="100"/>
      <c r="O31" s="13"/>
      <c r="P31" s="100"/>
      <c r="Q31" s="13"/>
      <c r="R31" s="100"/>
      <c r="S31" s="13"/>
      <c r="T31" s="100"/>
      <c r="U31" s="13"/>
      <c r="V31" s="100"/>
      <c r="W31" s="13"/>
      <c r="X31" s="100"/>
      <c r="Y31" s="100"/>
    </row>
    <row r="32" spans="1:25" x14ac:dyDescent="0.15">
      <c r="A32" s="116" t="s">
        <v>2</v>
      </c>
      <c r="B32" s="117"/>
      <c r="C32" s="29">
        <v>28</v>
      </c>
      <c r="D32" s="30" t="s">
        <v>89</v>
      </c>
      <c r="E32" s="13"/>
      <c r="F32" s="99" t="str">
        <f>IF(SUM(E32:E34)&gt;0,SUM(E32:E34),"")</f>
        <v/>
      </c>
      <c r="G32" s="13"/>
      <c r="H32" s="99" t="str">
        <f>IF(SUM(G32:G34)&gt;0,SUM(G32:G34),"")</f>
        <v/>
      </c>
      <c r="I32" s="13"/>
      <c r="J32" s="99" t="str">
        <f>IF(SUM(I32:I34)&gt;0,SUM(I32:I34),"")</f>
        <v/>
      </c>
      <c r="K32" s="13"/>
      <c r="L32" s="99" t="str">
        <f>IF(SUM(K32:K34)&gt;0,SUM(K32:K34),"")</f>
        <v/>
      </c>
      <c r="M32" s="13"/>
      <c r="N32" s="99" t="str">
        <f>IF(SUM(M32:M34)&gt;0,SUM(M32:M34),"")</f>
        <v/>
      </c>
      <c r="O32" s="13"/>
      <c r="P32" s="99" t="str">
        <f>IF(SUM(O32:O34)&gt;0,SUM(O32:O34),"")</f>
        <v/>
      </c>
      <c r="Q32" s="13"/>
      <c r="R32" s="99" t="str">
        <f>IF(SUM(Q32:Q34)&gt;0,SUM(Q32:Q34),"")</f>
        <v/>
      </c>
      <c r="S32" s="13"/>
      <c r="T32" s="99" t="str">
        <f>IF(SUM(S32:S34)&gt;0,SUM(S32:S34),"")</f>
        <v/>
      </c>
      <c r="U32" s="13"/>
      <c r="V32" s="99" t="str">
        <f>IF(SUM(U32:U34)&gt;0,SUM(U32:U34),"")</f>
        <v/>
      </c>
      <c r="W32" s="13"/>
      <c r="X32" s="99" t="str">
        <f>IF(SUM(W32:W34)&gt;0,SUM(W32:W34),"")</f>
        <v/>
      </c>
      <c r="Y32" s="99" t="e">
        <f t="shared" ref="Y32" si="8">ROUND(AVERAGE(F32,H32,J32,L32,N32,P32,R32,T32,V32,X32),1)</f>
        <v>#DIV/0!</v>
      </c>
    </row>
    <row r="33" spans="1:25" x14ac:dyDescent="0.15">
      <c r="A33" s="118"/>
      <c r="B33" s="119"/>
      <c r="C33" s="29">
        <v>29</v>
      </c>
      <c r="D33" s="30" t="s">
        <v>90</v>
      </c>
      <c r="E33" s="13"/>
      <c r="F33" s="101"/>
      <c r="G33" s="13"/>
      <c r="H33" s="101"/>
      <c r="I33" s="13"/>
      <c r="J33" s="101"/>
      <c r="K33" s="13"/>
      <c r="L33" s="101"/>
      <c r="M33" s="13"/>
      <c r="N33" s="101"/>
      <c r="O33" s="13"/>
      <c r="P33" s="101"/>
      <c r="Q33" s="13"/>
      <c r="R33" s="101"/>
      <c r="S33" s="13"/>
      <c r="T33" s="101"/>
      <c r="U33" s="13"/>
      <c r="V33" s="101"/>
      <c r="W33" s="13"/>
      <c r="X33" s="101"/>
      <c r="Y33" s="101"/>
    </row>
    <row r="34" spans="1:25" x14ac:dyDescent="0.15">
      <c r="A34" s="120"/>
      <c r="B34" s="121"/>
      <c r="C34" s="29">
        <v>30</v>
      </c>
      <c r="D34" s="30" t="s">
        <v>91</v>
      </c>
      <c r="E34" s="13"/>
      <c r="F34" s="100"/>
      <c r="G34" s="13"/>
      <c r="H34" s="100"/>
      <c r="I34" s="13"/>
      <c r="J34" s="100"/>
      <c r="K34" s="13"/>
      <c r="L34" s="100"/>
      <c r="M34" s="13"/>
      <c r="N34" s="100"/>
      <c r="O34" s="13"/>
      <c r="P34" s="100"/>
      <c r="Q34" s="13"/>
      <c r="R34" s="100"/>
      <c r="S34" s="13"/>
      <c r="T34" s="100"/>
      <c r="U34" s="13"/>
      <c r="V34" s="100"/>
      <c r="W34" s="13"/>
      <c r="X34" s="100"/>
      <c r="Y34" s="100"/>
    </row>
    <row r="35" spans="1:25" x14ac:dyDescent="0.15">
      <c r="A35" s="116" t="s">
        <v>61</v>
      </c>
      <c r="B35" s="117"/>
      <c r="C35" s="29">
        <v>31</v>
      </c>
      <c r="D35" s="30" t="s">
        <v>92</v>
      </c>
      <c r="E35" s="13"/>
      <c r="F35" s="99" t="str">
        <f>IF(SUM(E35:E37)&gt;0,SUM(E35:E37),"")</f>
        <v/>
      </c>
      <c r="G35" s="13"/>
      <c r="H35" s="99" t="str">
        <f>IF(SUM(G35:G37)&gt;0,SUM(G35:G37),"")</f>
        <v/>
      </c>
      <c r="I35" s="13"/>
      <c r="J35" s="99" t="str">
        <f>IF(SUM(I35:I37)&gt;0,SUM(I35:I37),"")</f>
        <v/>
      </c>
      <c r="K35" s="13"/>
      <c r="L35" s="99" t="str">
        <f>IF(SUM(K35:K37)&gt;0,SUM(K35:K37),"")</f>
        <v/>
      </c>
      <c r="M35" s="13"/>
      <c r="N35" s="99" t="str">
        <f>IF(SUM(M35:M37)&gt;0,SUM(M35:M37),"")</f>
        <v/>
      </c>
      <c r="O35" s="13"/>
      <c r="P35" s="99" t="str">
        <f>IF(SUM(O35:O37)&gt;0,SUM(O35:O37),"")</f>
        <v/>
      </c>
      <c r="Q35" s="13"/>
      <c r="R35" s="99" t="str">
        <f>IF(SUM(Q35:Q37)&gt;0,SUM(Q35:Q37),"")</f>
        <v/>
      </c>
      <c r="S35" s="13"/>
      <c r="T35" s="99" t="str">
        <f>IF(SUM(S35:S37)&gt;0,SUM(S35:S37),"")</f>
        <v/>
      </c>
      <c r="U35" s="13"/>
      <c r="V35" s="99" t="str">
        <f>IF(SUM(U35:U37)&gt;0,SUM(U35:U37),"")</f>
        <v/>
      </c>
      <c r="W35" s="13"/>
      <c r="X35" s="99" t="str">
        <f>IF(SUM(W35:W37)&gt;0,SUM(W35:W37),"")</f>
        <v/>
      </c>
      <c r="Y35" s="99" t="e">
        <f t="shared" ref="Y35" si="9">ROUND(AVERAGE(F35,H35,J35,L35,N35,P35,R35,T35,V35,X35),1)</f>
        <v>#DIV/0!</v>
      </c>
    </row>
    <row r="36" spans="1:25" x14ac:dyDescent="0.15">
      <c r="A36" s="118"/>
      <c r="B36" s="119"/>
      <c r="C36" s="29">
        <v>32</v>
      </c>
      <c r="D36" s="30" t="s">
        <v>93</v>
      </c>
      <c r="E36" s="13"/>
      <c r="F36" s="101"/>
      <c r="G36" s="13"/>
      <c r="H36" s="101"/>
      <c r="I36" s="13"/>
      <c r="J36" s="101"/>
      <c r="K36" s="13"/>
      <c r="L36" s="101"/>
      <c r="M36" s="13"/>
      <c r="N36" s="101"/>
      <c r="O36" s="13"/>
      <c r="P36" s="101"/>
      <c r="Q36" s="13"/>
      <c r="R36" s="101"/>
      <c r="S36" s="13"/>
      <c r="T36" s="101"/>
      <c r="U36" s="13"/>
      <c r="V36" s="101"/>
      <c r="W36" s="13"/>
      <c r="X36" s="101"/>
      <c r="Y36" s="101"/>
    </row>
    <row r="37" spans="1:25" x14ac:dyDescent="0.15">
      <c r="A37" s="120"/>
      <c r="B37" s="121"/>
      <c r="C37" s="29">
        <v>33</v>
      </c>
      <c r="D37" s="30" t="s">
        <v>94</v>
      </c>
      <c r="E37" s="13"/>
      <c r="F37" s="100"/>
      <c r="G37" s="13"/>
      <c r="H37" s="100"/>
      <c r="I37" s="13"/>
      <c r="J37" s="100"/>
      <c r="K37" s="13"/>
      <c r="L37" s="100"/>
      <c r="M37" s="13"/>
      <c r="N37" s="100"/>
      <c r="O37" s="13"/>
      <c r="P37" s="100"/>
      <c r="Q37" s="13"/>
      <c r="R37" s="100"/>
      <c r="S37" s="13"/>
      <c r="T37" s="100"/>
      <c r="U37" s="13"/>
      <c r="V37" s="100"/>
      <c r="W37" s="13"/>
      <c r="X37" s="100"/>
      <c r="Y37" s="100"/>
    </row>
    <row r="39" spans="1:25" x14ac:dyDescent="0.15">
      <c r="A39" s="108" t="s">
        <v>28</v>
      </c>
      <c r="B39" s="109"/>
      <c r="C39" s="114" t="s">
        <v>29</v>
      </c>
      <c r="D39" s="85" t="s">
        <v>109</v>
      </c>
      <c r="E39" s="127" t="s">
        <v>123</v>
      </c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</row>
    <row r="40" spans="1:25" x14ac:dyDescent="0.15">
      <c r="A40" s="110"/>
      <c r="B40" s="111"/>
      <c r="C40" s="115"/>
      <c r="D40" s="85" t="s">
        <v>110</v>
      </c>
      <c r="E40" s="104" t="s">
        <v>111</v>
      </c>
      <c r="F40" s="104"/>
      <c r="G40" s="104" t="s">
        <v>112</v>
      </c>
      <c r="H40" s="104"/>
      <c r="I40" s="104" t="s">
        <v>113</v>
      </c>
      <c r="J40" s="104"/>
      <c r="K40" s="104" t="s">
        <v>114</v>
      </c>
      <c r="L40" s="104"/>
      <c r="M40" s="104" t="s">
        <v>115</v>
      </c>
      <c r="N40" s="104"/>
      <c r="O40" s="104" t="s">
        <v>116</v>
      </c>
      <c r="P40" s="104"/>
      <c r="Q40" s="104" t="s">
        <v>117</v>
      </c>
      <c r="R40" s="104"/>
      <c r="S40" s="104" t="s">
        <v>118</v>
      </c>
      <c r="T40" s="104"/>
      <c r="U40" s="104" t="s">
        <v>119</v>
      </c>
      <c r="V40" s="104"/>
      <c r="W40" s="104" t="s">
        <v>120</v>
      </c>
      <c r="X40" s="104"/>
      <c r="Y40" s="102" t="s">
        <v>108</v>
      </c>
    </row>
    <row r="41" spans="1:25" x14ac:dyDescent="0.15">
      <c r="A41" s="112"/>
      <c r="B41" s="113"/>
      <c r="C41" s="104"/>
      <c r="D41" s="85" t="s">
        <v>30</v>
      </c>
      <c r="E41" s="54" t="s">
        <v>44</v>
      </c>
      <c r="F41" s="29" t="s">
        <v>56</v>
      </c>
      <c r="G41" s="54" t="s">
        <v>44</v>
      </c>
      <c r="H41" s="29" t="s">
        <v>56</v>
      </c>
      <c r="I41" s="54" t="s">
        <v>44</v>
      </c>
      <c r="J41" s="29" t="s">
        <v>56</v>
      </c>
      <c r="K41" s="54" t="s">
        <v>44</v>
      </c>
      <c r="L41" s="29" t="s">
        <v>56</v>
      </c>
      <c r="M41" s="54" t="s">
        <v>44</v>
      </c>
      <c r="N41" s="29" t="s">
        <v>56</v>
      </c>
      <c r="O41" s="54" t="s">
        <v>44</v>
      </c>
      <c r="P41" s="29" t="s">
        <v>56</v>
      </c>
      <c r="Q41" s="54" t="s">
        <v>44</v>
      </c>
      <c r="R41" s="29" t="s">
        <v>56</v>
      </c>
      <c r="S41" s="54" t="s">
        <v>44</v>
      </c>
      <c r="T41" s="29" t="s">
        <v>56</v>
      </c>
      <c r="U41" s="54" t="s">
        <v>44</v>
      </c>
      <c r="V41" s="29" t="s">
        <v>56</v>
      </c>
      <c r="W41" s="54" t="s">
        <v>44</v>
      </c>
      <c r="X41" s="29" t="s">
        <v>56</v>
      </c>
      <c r="Y41" s="103"/>
    </row>
    <row r="42" spans="1:25" x14ac:dyDescent="0.15">
      <c r="A42" s="116" t="s">
        <v>20</v>
      </c>
      <c r="B42" s="117"/>
      <c r="C42" s="29">
        <v>1</v>
      </c>
      <c r="D42" s="30" t="s">
        <v>62</v>
      </c>
      <c r="E42" s="13"/>
      <c r="F42" s="99" t="str">
        <f>IF(SUM(E42:E44)&gt;0,SUM(E42:E44),"")</f>
        <v/>
      </c>
      <c r="G42" s="18"/>
      <c r="H42" s="99" t="str">
        <f>IF(SUM(G42:G44)&gt;0,SUM(G42:G44),"")</f>
        <v/>
      </c>
      <c r="I42" s="13"/>
      <c r="J42" s="99" t="str">
        <f>IF(SUM(I42:I44)&gt;0,SUM(I42:I44),"")</f>
        <v/>
      </c>
      <c r="K42" s="13"/>
      <c r="L42" s="99" t="str">
        <f>IF(SUM(K42:K44)&gt;0,SUM(K42:K44),"")</f>
        <v/>
      </c>
      <c r="M42" s="13"/>
      <c r="N42" s="99" t="str">
        <f>IF(SUM(M42:M44)&gt;0,SUM(M42:M44),"")</f>
        <v/>
      </c>
      <c r="O42" s="18"/>
      <c r="P42" s="99" t="str">
        <f>IF(SUM(O42:O44)&gt;0,SUM(O42:O44),"")</f>
        <v/>
      </c>
      <c r="Q42" s="13"/>
      <c r="R42" s="99" t="str">
        <f>IF(SUM(Q42:Q44)&gt;0,SUM(Q42:Q44),"")</f>
        <v/>
      </c>
      <c r="S42" s="13"/>
      <c r="T42" s="99" t="str">
        <f>IF(SUM(S42:S44)&gt;0,SUM(S42:S44),"")</f>
        <v/>
      </c>
      <c r="U42" s="13"/>
      <c r="V42" s="99" t="str">
        <f>IF(SUM(U42:U44)&gt;0,SUM(U42:U44),"")</f>
        <v/>
      </c>
      <c r="W42" s="13"/>
      <c r="X42" s="99" t="str">
        <f>IF(SUM(W42:W44)&gt;0,SUM(W42:W44),"")</f>
        <v/>
      </c>
      <c r="Y42" s="107" t="e">
        <f>ROUND(AVERAGE(F42,H42,J42,L42,N42,P42,R42,T42,V42,X42),1)</f>
        <v>#DIV/0!</v>
      </c>
    </row>
    <row r="43" spans="1:25" x14ac:dyDescent="0.15">
      <c r="A43" s="118"/>
      <c r="B43" s="119"/>
      <c r="C43" s="29">
        <v>2</v>
      </c>
      <c r="D43" s="30" t="s">
        <v>63</v>
      </c>
      <c r="E43" s="13"/>
      <c r="F43" s="101"/>
      <c r="G43" s="13"/>
      <c r="H43" s="101"/>
      <c r="I43" s="13"/>
      <c r="J43" s="101"/>
      <c r="K43" s="13"/>
      <c r="L43" s="101"/>
      <c r="M43" s="13"/>
      <c r="N43" s="101"/>
      <c r="O43" s="13"/>
      <c r="P43" s="101"/>
      <c r="Q43" s="13"/>
      <c r="R43" s="101"/>
      <c r="S43" s="13"/>
      <c r="T43" s="101"/>
      <c r="U43" s="13"/>
      <c r="V43" s="101"/>
      <c r="W43" s="13"/>
      <c r="X43" s="101"/>
      <c r="Y43" s="101"/>
    </row>
    <row r="44" spans="1:25" x14ac:dyDescent="0.15">
      <c r="A44" s="120"/>
      <c r="B44" s="121"/>
      <c r="C44" s="29">
        <v>3</v>
      </c>
      <c r="D44" s="30" t="s">
        <v>64</v>
      </c>
      <c r="E44" s="13"/>
      <c r="F44" s="100"/>
      <c r="G44" s="13"/>
      <c r="H44" s="100"/>
      <c r="I44" s="13"/>
      <c r="J44" s="100"/>
      <c r="K44" s="13"/>
      <c r="L44" s="100"/>
      <c r="M44" s="13"/>
      <c r="N44" s="100"/>
      <c r="O44" s="13"/>
      <c r="P44" s="100"/>
      <c r="Q44" s="13"/>
      <c r="R44" s="100"/>
      <c r="S44" s="13"/>
      <c r="T44" s="100"/>
      <c r="U44" s="13"/>
      <c r="V44" s="100"/>
      <c r="W44" s="13"/>
      <c r="X44" s="100"/>
      <c r="Y44" s="100"/>
    </row>
    <row r="45" spans="1:25" x14ac:dyDescent="0.15">
      <c r="A45" s="122" t="s">
        <v>58</v>
      </c>
      <c r="B45" s="122" t="s">
        <v>7</v>
      </c>
      <c r="C45" s="29">
        <v>4</v>
      </c>
      <c r="D45" s="30" t="s">
        <v>65</v>
      </c>
      <c r="E45" s="13"/>
      <c r="F45" s="99" t="str">
        <f>IF(SUM(E45:E47)&gt;0,SUM(E45:E47),"")</f>
        <v/>
      </c>
      <c r="G45" s="13"/>
      <c r="H45" s="99" t="str">
        <f>IF(SUM(G45:G47)&gt;0,SUM(G45:G47),"")</f>
        <v/>
      </c>
      <c r="I45" s="13"/>
      <c r="J45" s="99" t="str">
        <f>IF(SUM(I45:I47)&gt;0,SUM(I45:I47),"")</f>
        <v/>
      </c>
      <c r="K45" s="13"/>
      <c r="L45" s="99" t="str">
        <f>IF(SUM(K45:K47)&gt;0,SUM(K45:K47),"")</f>
        <v/>
      </c>
      <c r="M45" s="13"/>
      <c r="N45" s="99" t="str">
        <f>IF(SUM(M45:M47)&gt;0,SUM(M45:M47),"")</f>
        <v/>
      </c>
      <c r="O45" s="13"/>
      <c r="P45" s="99" t="str">
        <f>IF(SUM(O45:O47)&gt;0,SUM(O45:O47),"")</f>
        <v/>
      </c>
      <c r="Q45" s="13"/>
      <c r="R45" s="99" t="str">
        <f>IF(SUM(Q45:Q47)&gt;0,SUM(Q45:Q47),"")</f>
        <v/>
      </c>
      <c r="S45" s="13"/>
      <c r="T45" s="99" t="str">
        <f>IF(SUM(S45:S47)&gt;0,SUM(S45:S47),"")</f>
        <v/>
      </c>
      <c r="U45" s="13"/>
      <c r="V45" s="99" t="str">
        <f>IF(SUM(U45:U47)&gt;0,SUM(U45:U47),"")</f>
        <v/>
      </c>
      <c r="W45" s="13"/>
      <c r="X45" s="99" t="str">
        <f>IF(SUM(W45:W47)&gt;0,SUM(W45:W47),"")</f>
        <v/>
      </c>
      <c r="Y45" s="99" t="e">
        <f t="shared" ref="Y45" si="10">ROUND(AVERAGE(F45,H45,J45,L45,N45,P45,R45,T45,V45,X45),1)</f>
        <v>#DIV/0!</v>
      </c>
    </row>
    <row r="46" spans="1:25" x14ac:dyDescent="0.15">
      <c r="A46" s="123"/>
      <c r="B46" s="123"/>
      <c r="C46" s="29">
        <v>5</v>
      </c>
      <c r="D46" s="30" t="s">
        <v>66</v>
      </c>
      <c r="E46" s="13"/>
      <c r="F46" s="101"/>
      <c r="G46" s="13"/>
      <c r="H46" s="101"/>
      <c r="I46" s="13"/>
      <c r="J46" s="101"/>
      <c r="K46" s="13"/>
      <c r="L46" s="101"/>
      <c r="M46" s="13"/>
      <c r="N46" s="101"/>
      <c r="O46" s="13"/>
      <c r="P46" s="101"/>
      <c r="Q46" s="13"/>
      <c r="R46" s="101"/>
      <c r="S46" s="13"/>
      <c r="T46" s="101"/>
      <c r="U46" s="13"/>
      <c r="V46" s="101"/>
      <c r="W46" s="13"/>
      <c r="X46" s="101"/>
      <c r="Y46" s="101"/>
    </row>
    <row r="47" spans="1:25" x14ac:dyDescent="0.15">
      <c r="A47" s="123"/>
      <c r="B47" s="124"/>
      <c r="C47" s="29">
        <v>6</v>
      </c>
      <c r="D47" s="30" t="s">
        <v>67</v>
      </c>
      <c r="E47" s="13"/>
      <c r="F47" s="100"/>
      <c r="G47" s="13"/>
      <c r="H47" s="100"/>
      <c r="I47" s="13"/>
      <c r="J47" s="100"/>
      <c r="K47" s="13"/>
      <c r="L47" s="100"/>
      <c r="M47" s="13"/>
      <c r="N47" s="100"/>
      <c r="O47" s="13"/>
      <c r="P47" s="100"/>
      <c r="Q47" s="13"/>
      <c r="R47" s="100"/>
      <c r="S47" s="13"/>
      <c r="T47" s="100"/>
      <c r="U47" s="13"/>
      <c r="V47" s="100"/>
      <c r="W47" s="13"/>
      <c r="X47" s="100"/>
      <c r="Y47" s="100"/>
    </row>
    <row r="48" spans="1:25" x14ac:dyDescent="0.15">
      <c r="A48" s="123"/>
      <c r="B48" s="122" t="s">
        <v>8</v>
      </c>
      <c r="C48" s="29">
        <v>7</v>
      </c>
      <c r="D48" s="30" t="s">
        <v>68</v>
      </c>
      <c r="E48" s="13"/>
      <c r="F48" s="99" t="str">
        <f>IF(SUM(E48:E50)&gt;0,SUM(E48:E50),"")</f>
        <v/>
      </c>
      <c r="G48" s="13"/>
      <c r="H48" s="99" t="str">
        <f>IF(SUM(G48:G50)&gt;0,SUM(G48:G50),"")</f>
        <v/>
      </c>
      <c r="I48" s="13"/>
      <c r="J48" s="99" t="str">
        <f>IF(SUM(I48:I50)&gt;0,SUM(I48:I50),"")</f>
        <v/>
      </c>
      <c r="K48" s="13"/>
      <c r="L48" s="99" t="str">
        <f>IF(SUM(K48:K50)&gt;0,SUM(K48:K50),"")</f>
        <v/>
      </c>
      <c r="M48" s="13"/>
      <c r="N48" s="99" t="str">
        <f>IF(SUM(M48:M50)&gt;0,SUM(M48:M50),"")</f>
        <v/>
      </c>
      <c r="O48" s="13"/>
      <c r="P48" s="99" t="str">
        <f>IF(SUM(O48:O50)&gt;0,SUM(O48:O50),"")</f>
        <v/>
      </c>
      <c r="Q48" s="13"/>
      <c r="R48" s="99" t="str">
        <f>IF(SUM(Q48:Q50)&gt;0,SUM(Q48:Q50),"")</f>
        <v/>
      </c>
      <c r="S48" s="13"/>
      <c r="T48" s="99" t="str">
        <f>IF(SUM(S48:S50)&gt;0,SUM(S48:S50),"")</f>
        <v/>
      </c>
      <c r="U48" s="13"/>
      <c r="V48" s="99" t="str">
        <f>IF(SUM(U48:U50)&gt;0,SUM(U48:U50),"")</f>
        <v/>
      </c>
      <c r="W48" s="13"/>
      <c r="X48" s="99" t="str">
        <f>IF(SUM(W48:W50)&gt;0,SUM(W48:W50),"")</f>
        <v/>
      </c>
      <c r="Y48" s="99" t="e">
        <f t="shared" ref="Y48" si="11">ROUND(AVERAGE(F48,H48,J48,L48,N48,P48,R48,T48,V48,X48),1)</f>
        <v>#DIV/0!</v>
      </c>
    </row>
    <row r="49" spans="1:25" x14ac:dyDescent="0.15">
      <c r="A49" s="123"/>
      <c r="B49" s="123"/>
      <c r="C49" s="29">
        <v>8</v>
      </c>
      <c r="D49" s="30" t="s">
        <v>69</v>
      </c>
      <c r="E49" s="13"/>
      <c r="F49" s="101"/>
      <c r="G49" s="13"/>
      <c r="H49" s="101"/>
      <c r="I49" s="13"/>
      <c r="J49" s="101"/>
      <c r="K49" s="13"/>
      <c r="L49" s="101"/>
      <c r="M49" s="13"/>
      <c r="N49" s="101"/>
      <c r="O49" s="13"/>
      <c r="P49" s="101"/>
      <c r="Q49" s="13"/>
      <c r="R49" s="101"/>
      <c r="S49" s="13"/>
      <c r="T49" s="101"/>
      <c r="U49" s="13"/>
      <c r="V49" s="101"/>
      <c r="W49" s="13"/>
      <c r="X49" s="101"/>
      <c r="Y49" s="101"/>
    </row>
    <row r="50" spans="1:25" x14ac:dyDescent="0.15">
      <c r="A50" s="123"/>
      <c r="B50" s="124"/>
      <c r="C50" s="29">
        <v>9</v>
      </c>
      <c r="D50" s="30" t="s">
        <v>70</v>
      </c>
      <c r="E50" s="13"/>
      <c r="F50" s="100"/>
      <c r="G50" s="13"/>
      <c r="H50" s="100"/>
      <c r="I50" s="13"/>
      <c r="J50" s="100"/>
      <c r="K50" s="13"/>
      <c r="L50" s="100"/>
      <c r="M50" s="13"/>
      <c r="N50" s="100"/>
      <c r="O50" s="13"/>
      <c r="P50" s="100"/>
      <c r="Q50" s="13"/>
      <c r="R50" s="100"/>
      <c r="S50" s="13"/>
      <c r="T50" s="100"/>
      <c r="U50" s="13"/>
      <c r="V50" s="100"/>
      <c r="W50" s="13"/>
      <c r="X50" s="100"/>
      <c r="Y50" s="100"/>
    </row>
    <row r="51" spans="1:25" x14ac:dyDescent="0.15">
      <c r="A51" s="123"/>
      <c r="B51" s="122" t="s">
        <v>9</v>
      </c>
      <c r="C51" s="29">
        <v>10</v>
      </c>
      <c r="D51" s="30" t="s">
        <v>71</v>
      </c>
      <c r="E51" s="13"/>
      <c r="F51" s="99" t="str">
        <f>IF(SUM(E51:E53)&gt;0,SUM(E51:E53),"")</f>
        <v/>
      </c>
      <c r="G51" s="13"/>
      <c r="H51" s="99" t="str">
        <f>IF(SUM(G51:G53)&gt;0,SUM(G51:G53),"")</f>
        <v/>
      </c>
      <c r="I51" s="13"/>
      <c r="J51" s="99" t="str">
        <f>IF(SUM(I51:I53)&gt;0,SUM(I51:I53),"")</f>
        <v/>
      </c>
      <c r="K51" s="13"/>
      <c r="L51" s="99" t="str">
        <f>IF(SUM(K51:K53)&gt;0,SUM(K51:K53),"")</f>
        <v/>
      </c>
      <c r="M51" s="13"/>
      <c r="N51" s="99" t="str">
        <f>IF(SUM(M51:M53)&gt;0,SUM(M51:M53),"")</f>
        <v/>
      </c>
      <c r="O51" s="13"/>
      <c r="P51" s="99" t="str">
        <f>IF(SUM(O51:O53)&gt;0,SUM(O51:O53),"")</f>
        <v/>
      </c>
      <c r="Q51" s="13"/>
      <c r="R51" s="99" t="str">
        <f>IF(SUM(Q51:Q53)&gt;0,SUM(Q51:Q53),"")</f>
        <v/>
      </c>
      <c r="S51" s="13"/>
      <c r="T51" s="99" t="str">
        <f>IF(SUM(S51:S53)&gt;0,SUM(S51:S53),"")</f>
        <v/>
      </c>
      <c r="U51" s="13"/>
      <c r="V51" s="99" t="str">
        <f>IF(SUM(U51:U53)&gt;0,SUM(U51:U53),"")</f>
        <v/>
      </c>
      <c r="W51" s="13"/>
      <c r="X51" s="99" t="str">
        <f>IF(SUM(W51:W53)&gt;0,SUM(W51:W53),"")</f>
        <v/>
      </c>
      <c r="Y51" s="99" t="e">
        <f t="shared" ref="Y51" si="12">ROUND(AVERAGE(F51,H51,J51,L51,N51,P51,R51,T51,V51,X51),1)</f>
        <v>#DIV/0!</v>
      </c>
    </row>
    <row r="52" spans="1:25" x14ac:dyDescent="0.15">
      <c r="A52" s="123"/>
      <c r="B52" s="123"/>
      <c r="C52" s="29">
        <v>11</v>
      </c>
      <c r="D52" s="30" t="s">
        <v>72</v>
      </c>
      <c r="E52" s="13"/>
      <c r="F52" s="101"/>
      <c r="G52" s="13"/>
      <c r="H52" s="101"/>
      <c r="I52" s="13"/>
      <c r="J52" s="101"/>
      <c r="K52" s="13"/>
      <c r="L52" s="101"/>
      <c r="M52" s="13"/>
      <c r="N52" s="101"/>
      <c r="O52" s="13"/>
      <c r="P52" s="101"/>
      <c r="Q52" s="13"/>
      <c r="R52" s="101"/>
      <c r="S52" s="13"/>
      <c r="T52" s="101"/>
      <c r="U52" s="13"/>
      <c r="V52" s="101"/>
      <c r="W52" s="13"/>
      <c r="X52" s="101"/>
      <c r="Y52" s="101"/>
    </row>
    <row r="53" spans="1:25" x14ac:dyDescent="0.15">
      <c r="A53" s="123"/>
      <c r="B53" s="124"/>
      <c r="C53" s="29">
        <v>12</v>
      </c>
      <c r="D53" s="30" t="s">
        <v>73</v>
      </c>
      <c r="E53" s="13"/>
      <c r="F53" s="100"/>
      <c r="G53" s="13"/>
      <c r="H53" s="100"/>
      <c r="I53" s="13"/>
      <c r="J53" s="100"/>
      <c r="K53" s="13"/>
      <c r="L53" s="100"/>
      <c r="M53" s="13"/>
      <c r="N53" s="100"/>
      <c r="O53" s="13"/>
      <c r="P53" s="100"/>
      <c r="Q53" s="13"/>
      <c r="R53" s="100"/>
      <c r="S53" s="13"/>
      <c r="T53" s="100"/>
      <c r="U53" s="13"/>
      <c r="V53" s="100"/>
      <c r="W53" s="13"/>
      <c r="X53" s="100"/>
      <c r="Y53" s="100"/>
    </row>
    <row r="54" spans="1:25" x14ac:dyDescent="0.15">
      <c r="A54" s="123"/>
      <c r="B54" s="122" t="s">
        <v>10</v>
      </c>
      <c r="C54" s="29">
        <v>13</v>
      </c>
      <c r="D54" s="30" t="s">
        <v>74</v>
      </c>
      <c r="E54" s="13"/>
      <c r="F54" s="99" t="str">
        <f>IF(SUM(E54:E56)&gt;0,SUM(E54:E56),"")</f>
        <v/>
      </c>
      <c r="G54" s="13"/>
      <c r="H54" s="99" t="str">
        <f>IF(SUM(G54:G56)&gt;0,SUM(G54:G56),"")</f>
        <v/>
      </c>
      <c r="I54" s="13"/>
      <c r="J54" s="99" t="str">
        <f>IF(SUM(I54:I56)&gt;0,SUM(I54:I56),"")</f>
        <v/>
      </c>
      <c r="K54" s="13"/>
      <c r="L54" s="99" t="str">
        <f>IF(SUM(K54:K56)&gt;0,SUM(K54:K56),"")</f>
        <v/>
      </c>
      <c r="M54" s="13"/>
      <c r="N54" s="99" t="str">
        <f>IF(SUM(M54:M56)&gt;0,SUM(M54:M56),"")</f>
        <v/>
      </c>
      <c r="O54" s="13"/>
      <c r="P54" s="99" t="str">
        <f>IF(SUM(O54:O56)&gt;0,SUM(O54:O56),"")</f>
        <v/>
      </c>
      <c r="Q54" s="13"/>
      <c r="R54" s="99" t="str">
        <f>IF(SUM(Q54:Q56)&gt;0,SUM(Q54:Q56),"")</f>
        <v/>
      </c>
      <c r="S54" s="13"/>
      <c r="T54" s="99" t="str">
        <f>IF(SUM(S54:S56)&gt;0,SUM(S54:S56),"")</f>
        <v/>
      </c>
      <c r="U54" s="13"/>
      <c r="V54" s="99" t="str">
        <f>IF(SUM(U54:U56)&gt;0,SUM(U54:U56),"")</f>
        <v/>
      </c>
      <c r="W54" s="13"/>
      <c r="X54" s="99" t="str">
        <f>IF(SUM(W54:W56)&gt;0,SUM(W54:W56),"")</f>
        <v/>
      </c>
      <c r="Y54" s="99" t="e">
        <f t="shared" ref="Y54" si="13">ROUND(AVERAGE(F54,H54,J54,L54,N54,P54,R54,T54,V54,X54),1)</f>
        <v>#DIV/0!</v>
      </c>
    </row>
    <row r="55" spans="1:25" x14ac:dyDescent="0.15">
      <c r="A55" s="123"/>
      <c r="B55" s="123"/>
      <c r="C55" s="29">
        <v>14</v>
      </c>
      <c r="D55" s="30" t="s">
        <v>75</v>
      </c>
      <c r="E55" s="13"/>
      <c r="F55" s="101"/>
      <c r="G55" s="13"/>
      <c r="H55" s="101"/>
      <c r="I55" s="13"/>
      <c r="J55" s="101"/>
      <c r="K55" s="13"/>
      <c r="L55" s="101"/>
      <c r="M55" s="13"/>
      <c r="N55" s="101"/>
      <c r="O55" s="13"/>
      <c r="P55" s="101"/>
      <c r="Q55" s="13"/>
      <c r="R55" s="101"/>
      <c r="S55" s="13"/>
      <c r="T55" s="101"/>
      <c r="U55" s="13"/>
      <c r="V55" s="101"/>
      <c r="W55" s="13"/>
      <c r="X55" s="101"/>
      <c r="Y55" s="101"/>
    </row>
    <row r="56" spans="1:25" x14ac:dyDescent="0.15">
      <c r="A56" s="123"/>
      <c r="B56" s="124"/>
      <c r="C56" s="29">
        <v>15</v>
      </c>
      <c r="D56" s="30" t="s">
        <v>76</v>
      </c>
      <c r="E56" s="13"/>
      <c r="F56" s="100"/>
      <c r="G56" s="13"/>
      <c r="H56" s="100"/>
      <c r="I56" s="13"/>
      <c r="J56" s="100"/>
      <c r="K56" s="13"/>
      <c r="L56" s="100"/>
      <c r="M56" s="13"/>
      <c r="N56" s="100"/>
      <c r="O56" s="13"/>
      <c r="P56" s="100"/>
      <c r="Q56" s="13"/>
      <c r="R56" s="100"/>
      <c r="S56" s="13"/>
      <c r="T56" s="100"/>
      <c r="U56" s="13"/>
      <c r="V56" s="100"/>
      <c r="W56" s="13"/>
      <c r="X56" s="100"/>
      <c r="Y56" s="100"/>
    </row>
    <row r="57" spans="1:25" x14ac:dyDescent="0.15">
      <c r="A57" s="123"/>
      <c r="B57" s="122" t="s">
        <v>11</v>
      </c>
      <c r="C57" s="29">
        <v>16</v>
      </c>
      <c r="D57" s="30" t="s">
        <v>77</v>
      </c>
      <c r="E57" s="13"/>
      <c r="F57" s="99" t="str">
        <f>IF(SUM(E57:E59)&gt;0,SUM(E57:E59),"")</f>
        <v/>
      </c>
      <c r="G57" s="13"/>
      <c r="H57" s="99" t="str">
        <f>IF(SUM(G57:G59)&gt;0,SUM(G57:G59),"")</f>
        <v/>
      </c>
      <c r="I57" s="13"/>
      <c r="J57" s="99" t="str">
        <f>IF(SUM(I57:I59)&gt;0,SUM(I57:I59),"")</f>
        <v/>
      </c>
      <c r="K57" s="13"/>
      <c r="L57" s="99" t="str">
        <f>IF(SUM(K57:K59)&gt;0,SUM(K57:K59),"")</f>
        <v/>
      </c>
      <c r="M57" s="13"/>
      <c r="N57" s="99" t="str">
        <f>IF(SUM(M57:M59)&gt;0,SUM(M57:M59),"")</f>
        <v/>
      </c>
      <c r="O57" s="13"/>
      <c r="P57" s="99" t="str">
        <f>IF(SUM(O57:O59)&gt;0,SUM(O57:O59),"")</f>
        <v/>
      </c>
      <c r="Q57" s="13"/>
      <c r="R57" s="99" t="str">
        <f>IF(SUM(Q57:Q59)&gt;0,SUM(Q57:Q59),"")</f>
        <v/>
      </c>
      <c r="S57" s="13"/>
      <c r="T57" s="99" t="str">
        <f>IF(SUM(S57:S59)&gt;0,SUM(S57:S59),"")</f>
        <v/>
      </c>
      <c r="U57" s="13"/>
      <c r="V57" s="99" t="str">
        <f>IF(SUM(U57:U59)&gt;0,SUM(U57:U59),"")</f>
        <v/>
      </c>
      <c r="W57" s="13"/>
      <c r="X57" s="99" t="str">
        <f>IF(SUM(W57:W59)&gt;0,SUM(W57:W59),"")</f>
        <v/>
      </c>
      <c r="Y57" s="99" t="e">
        <f t="shared" ref="Y57" si="14">ROUND(AVERAGE(F57,H57,J57,L57,N57,P57,R57,T57,V57,X57),1)</f>
        <v>#DIV/0!</v>
      </c>
    </row>
    <row r="58" spans="1:25" x14ac:dyDescent="0.15">
      <c r="A58" s="123"/>
      <c r="B58" s="123"/>
      <c r="C58" s="29">
        <v>17</v>
      </c>
      <c r="D58" s="30" t="s">
        <v>78</v>
      </c>
      <c r="E58" s="13"/>
      <c r="F58" s="101"/>
      <c r="G58" s="13"/>
      <c r="H58" s="101"/>
      <c r="I58" s="13"/>
      <c r="J58" s="101"/>
      <c r="K58" s="13"/>
      <c r="L58" s="101"/>
      <c r="M58" s="13"/>
      <c r="N58" s="101"/>
      <c r="O58" s="13"/>
      <c r="P58" s="101"/>
      <c r="Q58" s="13"/>
      <c r="R58" s="101"/>
      <c r="S58" s="13"/>
      <c r="T58" s="101"/>
      <c r="U58" s="13"/>
      <c r="V58" s="101"/>
      <c r="W58" s="13"/>
      <c r="X58" s="101"/>
      <c r="Y58" s="101"/>
    </row>
    <row r="59" spans="1:25" x14ac:dyDescent="0.15">
      <c r="A59" s="123"/>
      <c r="B59" s="124"/>
      <c r="C59" s="29">
        <v>18</v>
      </c>
      <c r="D59" s="30" t="s">
        <v>79</v>
      </c>
      <c r="E59" s="13"/>
      <c r="F59" s="100"/>
      <c r="G59" s="13"/>
      <c r="H59" s="100"/>
      <c r="I59" s="13"/>
      <c r="J59" s="100"/>
      <c r="K59" s="13"/>
      <c r="L59" s="100"/>
      <c r="M59" s="13"/>
      <c r="N59" s="100"/>
      <c r="O59" s="13"/>
      <c r="P59" s="100"/>
      <c r="Q59" s="13"/>
      <c r="R59" s="100"/>
      <c r="S59" s="13"/>
      <c r="T59" s="100"/>
      <c r="U59" s="13"/>
      <c r="V59" s="100"/>
      <c r="W59" s="13"/>
      <c r="X59" s="100"/>
      <c r="Y59" s="100"/>
    </row>
    <row r="60" spans="1:25" x14ac:dyDescent="0.15">
      <c r="A60" s="123"/>
      <c r="B60" s="122" t="s">
        <v>12</v>
      </c>
      <c r="C60" s="29">
        <v>19</v>
      </c>
      <c r="D60" s="30" t="s">
        <v>80</v>
      </c>
      <c r="E60" s="13"/>
      <c r="F60" s="99" t="str">
        <f>IF(SUM(E60:E62)&gt;0,SUM(E60:E62),"")</f>
        <v/>
      </c>
      <c r="G60" s="13"/>
      <c r="H60" s="99" t="str">
        <f>IF(SUM(G60:G62)&gt;0,SUM(G60:G62),"")</f>
        <v/>
      </c>
      <c r="I60" s="13"/>
      <c r="J60" s="99" t="str">
        <f>IF(SUM(I60:I62)&gt;0,SUM(I60:I62),"")</f>
        <v/>
      </c>
      <c r="K60" s="13"/>
      <c r="L60" s="99" t="str">
        <f>IF(SUM(K60:K62)&gt;0,SUM(K60:K62),"")</f>
        <v/>
      </c>
      <c r="M60" s="13"/>
      <c r="N60" s="99" t="str">
        <f>IF(SUM(M60:M62)&gt;0,SUM(M60:M62),"")</f>
        <v/>
      </c>
      <c r="O60" s="13"/>
      <c r="P60" s="99" t="str">
        <f>IF(SUM(O60:O62)&gt;0,SUM(O60:O62),"")</f>
        <v/>
      </c>
      <c r="Q60" s="13"/>
      <c r="R60" s="99" t="str">
        <f>IF(SUM(Q60:Q62)&gt;0,SUM(Q60:Q62),"")</f>
        <v/>
      </c>
      <c r="S60" s="13"/>
      <c r="T60" s="99" t="str">
        <f>IF(SUM(S60:S62)&gt;0,SUM(S60:S62),"")</f>
        <v/>
      </c>
      <c r="U60" s="13"/>
      <c r="V60" s="99" t="str">
        <f>IF(SUM(U60:U62)&gt;0,SUM(U60:U62),"")</f>
        <v/>
      </c>
      <c r="W60" s="13"/>
      <c r="X60" s="99" t="str">
        <f>IF(SUM(W60:W62)&gt;0,SUM(W60:W62),"")</f>
        <v/>
      </c>
      <c r="Y60" s="99" t="e">
        <f t="shared" ref="Y60" si="15">ROUND(AVERAGE(F60,H60,J60,L60,N60,P60,R60,T60,V60,X60),1)</f>
        <v>#DIV/0!</v>
      </c>
    </row>
    <row r="61" spans="1:25" x14ac:dyDescent="0.15">
      <c r="A61" s="123"/>
      <c r="B61" s="123"/>
      <c r="C61" s="29">
        <v>20</v>
      </c>
      <c r="D61" s="30" t="s">
        <v>81</v>
      </c>
      <c r="E61" s="13"/>
      <c r="F61" s="101"/>
      <c r="G61" s="13"/>
      <c r="H61" s="101"/>
      <c r="I61" s="13"/>
      <c r="J61" s="101"/>
      <c r="K61" s="13"/>
      <c r="L61" s="101"/>
      <c r="M61" s="13"/>
      <c r="N61" s="101"/>
      <c r="O61" s="13"/>
      <c r="P61" s="101"/>
      <c r="Q61" s="13"/>
      <c r="R61" s="101"/>
      <c r="S61" s="13"/>
      <c r="T61" s="101"/>
      <c r="U61" s="13"/>
      <c r="V61" s="101"/>
      <c r="W61" s="13"/>
      <c r="X61" s="101"/>
      <c r="Y61" s="101"/>
    </row>
    <row r="62" spans="1:25" x14ac:dyDescent="0.15">
      <c r="A62" s="124"/>
      <c r="B62" s="124"/>
      <c r="C62" s="29">
        <v>21</v>
      </c>
      <c r="D62" s="30" t="s">
        <v>82</v>
      </c>
      <c r="E62" s="13"/>
      <c r="F62" s="100"/>
      <c r="G62" s="13"/>
      <c r="H62" s="100"/>
      <c r="I62" s="13"/>
      <c r="J62" s="100"/>
      <c r="K62" s="13"/>
      <c r="L62" s="100"/>
      <c r="M62" s="13"/>
      <c r="N62" s="100"/>
      <c r="O62" s="13"/>
      <c r="P62" s="100"/>
      <c r="Q62" s="13"/>
      <c r="R62" s="100"/>
      <c r="S62" s="13"/>
      <c r="T62" s="100"/>
      <c r="U62" s="13"/>
      <c r="V62" s="100"/>
      <c r="W62" s="13"/>
      <c r="X62" s="100"/>
      <c r="Y62" s="100"/>
    </row>
    <row r="63" spans="1:25" x14ac:dyDescent="0.15">
      <c r="A63" s="116" t="s">
        <v>59</v>
      </c>
      <c r="B63" s="117"/>
      <c r="C63" s="29">
        <v>22</v>
      </c>
      <c r="D63" s="30" t="s">
        <v>83</v>
      </c>
      <c r="E63" s="13"/>
      <c r="F63" s="99" t="str">
        <f>IF(SUM(E63:E65)&gt;0,SUM(E63:E65),"")</f>
        <v/>
      </c>
      <c r="G63" s="13"/>
      <c r="H63" s="99" t="str">
        <f>IF(SUM(G63:G65)&gt;0,SUM(G63:G65),"")</f>
        <v/>
      </c>
      <c r="I63" s="13"/>
      <c r="J63" s="99" t="str">
        <f>IF(SUM(I63:I65)&gt;0,SUM(I63:I65),"")</f>
        <v/>
      </c>
      <c r="K63" s="13"/>
      <c r="L63" s="99" t="str">
        <f>IF(SUM(K63:K65)&gt;0,SUM(K63:K65),"")</f>
        <v/>
      </c>
      <c r="M63" s="13"/>
      <c r="N63" s="99" t="str">
        <f>IF(SUM(M63:M65)&gt;0,SUM(M63:M65),"")</f>
        <v/>
      </c>
      <c r="O63" s="13"/>
      <c r="P63" s="99" t="str">
        <f>IF(SUM(O63:O65)&gt;0,SUM(O63:O65),"")</f>
        <v/>
      </c>
      <c r="Q63" s="13"/>
      <c r="R63" s="99" t="str">
        <f>IF(SUM(Q63:Q65)&gt;0,SUM(Q63:Q65),"")</f>
        <v/>
      </c>
      <c r="S63" s="13"/>
      <c r="T63" s="99" t="str">
        <f>IF(SUM(S63:S65)&gt;0,SUM(S63:S65),"")</f>
        <v/>
      </c>
      <c r="U63" s="13"/>
      <c r="V63" s="99" t="str">
        <f>IF(SUM(U63:U65)&gt;0,SUM(U63:U65),"")</f>
        <v/>
      </c>
      <c r="W63" s="13"/>
      <c r="X63" s="99" t="str">
        <f>IF(SUM(W63:W65)&gt;0,SUM(W63:W65),"")</f>
        <v/>
      </c>
      <c r="Y63" s="99" t="e">
        <f t="shared" ref="Y63" si="16">ROUND(AVERAGE(F63,H63,J63,L63,N63,P63,R63,T63,V63,X63),1)</f>
        <v>#DIV/0!</v>
      </c>
    </row>
    <row r="64" spans="1:25" x14ac:dyDescent="0.15">
      <c r="A64" s="118"/>
      <c r="B64" s="119"/>
      <c r="C64" s="29">
        <v>23</v>
      </c>
      <c r="D64" s="30" t="s">
        <v>84</v>
      </c>
      <c r="E64" s="13"/>
      <c r="F64" s="101"/>
      <c r="G64" s="13"/>
      <c r="H64" s="101"/>
      <c r="I64" s="13"/>
      <c r="J64" s="101"/>
      <c r="K64" s="13"/>
      <c r="L64" s="101"/>
      <c r="M64" s="13"/>
      <c r="N64" s="101"/>
      <c r="O64" s="13"/>
      <c r="P64" s="101"/>
      <c r="Q64" s="13"/>
      <c r="R64" s="101"/>
      <c r="S64" s="13"/>
      <c r="T64" s="101"/>
      <c r="U64" s="13"/>
      <c r="V64" s="101"/>
      <c r="W64" s="13"/>
      <c r="X64" s="101"/>
      <c r="Y64" s="101"/>
    </row>
    <row r="65" spans="1:25" x14ac:dyDescent="0.15">
      <c r="A65" s="120"/>
      <c r="B65" s="121"/>
      <c r="C65" s="29">
        <v>24</v>
      </c>
      <c r="D65" s="30" t="s">
        <v>85</v>
      </c>
      <c r="E65" s="13"/>
      <c r="F65" s="100"/>
      <c r="G65" s="13"/>
      <c r="H65" s="100"/>
      <c r="I65" s="13"/>
      <c r="J65" s="100"/>
      <c r="K65" s="13"/>
      <c r="L65" s="100"/>
      <c r="M65" s="13"/>
      <c r="N65" s="100"/>
      <c r="O65" s="13"/>
      <c r="P65" s="100"/>
      <c r="Q65" s="13"/>
      <c r="R65" s="100"/>
      <c r="S65" s="13"/>
      <c r="T65" s="100"/>
      <c r="U65" s="13"/>
      <c r="V65" s="100"/>
      <c r="W65" s="13"/>
      <c r="X65" s="100"/>
      <c r="Y65" s="100"/>
    </row>
    <row r="66" spans="1:25" x14ac:dyDescent="0.15">
      <c r="A66" s="116" t="s">
        <v>60</v>
      </c>
      <c r="B66" s="117"/>
      <c r="C66" s="29">
        <v>25</v>
      </c>
      <c r="D66" s="30" t="s">
        <v>86</v>
      </c>
      <c r="E66" s="13"/>
      <c r="F66" s="99" t="str">
        <f>IF(SUM(E66:E68)&gt;0,SUM(E66:E68),"")</f>
        <v/>
      </c>
      <c r="G66" s="13"/>
      <c r="H66" s="99" t="str">
        <f>IF(SUM(G66:G68)&gt;0,SUM(G66:G68),"")</f>
        <v/>
      </c>
      <c r="I66" s="13"/>
      <c r="J66" s="99" t="str">
        <f>IF(SUM(I66:I68)&gt;0,SUM(I66:I68),"")</f>
        <v/>
      </c>
      <c r="K66" s="13"/>
      <c r="L66" s="99" t="str">
        <f>IF(SUM(K66:K68)&gt;0,SUM(K66:K68),"")</f>
        <v/>
      </c>
      <c r="M66" s="13"/>
      <c r="N66" s="99" t="str">
        <f>IF(SUM(M66:M68)&gt;0,SUM(M66:M68),"")</f>
        <v/>
      </c>
      <c r="O66" s="13"/>
      <c r="P66" s="99" t="str">
        <f>IF(SUM(O66:O68)&gt;0,SUM(O66:O68),"")</f>
        <v/>
      </c>
      <c r="Q66" s="13"/>
      <c r="R66" s="99" t="str">
        <f>IF(SUM(Q66:Q68)&gt;0,SUM(Q66:Q68),"")</f>
        <v/>
      </c>
      <c r="S66" s="13"/>
      <c r="T66" s="99" t="str">
        <f>IF(SUM(S66:S68)&gt;0,SUM(S66:S68),"")</f>
        <v/>
      </c>
      <c r="U66" s="13"/>
      <c r="V66" s="99" t="str">
        <f>IF(SUM(U66:U68)&gt;0,SUM(U66:U68),"")</f>
        <v/>
      </c>
      <c r="W66" s="13"/>
      <c r="X66" s="99" t="str">
        <f>IF(SUM(W66:W68)&gt;0,SUM(W66:W68),"")</f>
        <v/>
      </c>
      <c r="Y66" s="99" t="e">
        <f t="shared" ref="Y66" si="17">ROUND(AVERAGE(F66,H66,J66,L66,N66,P66,R66,T66,V66,X66),1)</f>
        <v>#DIV/0!</v>
      </c>
    </row>
    <row r="67" spans="1:25" x14ac:dyDescent="0.15">
      <c r="A67" s="118"/>
      <c r="B67" s="119"/>
      <c r="C67" s="29">
        <v>26</v>
      </c>
      <c r="D67" s="30" t="s">
        <v>87</v>
      </c>
      <c r="E67" s="13"/>
      <c r="F67" s="101"/>
      <c r="G67" s="13"/>
      <c r="H67" s="101"/>
      <c r="I67" s="13"/>
      <c r="J67" s="101"/>
      <c r="K67" s="13"/>
      <c r="L67" s="101"/>
      <c r="M67" s="13"/>
      <c r="N67" s="101"/>
      <c r="O67" s="13"/>
      <c r="P67" s="101"/>
      <c r="Q67" s="13"/>
      <c r="R67" s="101"/>
      <c r="S67" s="13"/>
      <c r="T67" s="101"/>
      <c r="U67" s="13"/>
      <c r="V67" s="101"/>
      <c r="W67" s="13"/>
      <c r="X67" s="101"/>
      <c r="Y67" s="101"/>
    </row>
    <row r="68" spans="1:25" x14ac:dyDescent="0.15">
      <c r="A68" s="120"/>
      <c r="B68" s="121"/>
      <c r="C68" s="29">
        <v>27</v>
      </c>
      <c r="D68" s="30" t="s">
        <v>88</v>
      </c>
      <c r="E68" s="13"/>
      <c r="F68" s="100"/>
      <c r="G68" s="13"/>
      <c r="H68" s="100"/>
      <c r="I68" s="13"/>
      <c r="J68" s="100"/>
      <c r="K68" s="13"/>
      <c r="L68" s="100"/>
      <c r="M68" s="13"/>
      <c r="N68" s="100"/>
      <c r="O68" s="13"/>
      <c r="P68" s="100"/>
      <c r="Q68" s="13"/>
      <c r="R68" s="100"/>
      <c r="S68" s="13"/>
      <c r="T68" s="100"/>
      <c r="U68" s="13"/>
      <c r="V68" s="100"/>
      <c r="W68" s="13"/>
      <c r="X68" s="100"/>
      <c r="Y68" s="100"/>
    </row>
    <row r="69" spans="1:25" x14ac:dyDescent="0.15">
      <c r="A69" s="116" t="s">
        <v>2</v>
      </c>
      <c r="B69" s="117"/>
      <c r="C69" s="29">
        <v>28</v>
      </c>
      <c r="D69" s="30" t="s">
        <v>89</v>
      </c>
      <c r="E69" s="13"/>
      <c r="F69" s="99" t="str">
        <f>IF(SUM(E69:E71)&gt;0,SUM(E69:E71),"")</f>
        <v/>
      </c>
      <c r="G69" s="13"/>
      <c r="H69" s="99" t="str">
        <f>IF(SUM(G69:G71)&gt;0,SUM(G69:G71),"")</f>
        <v/>
      </c>
      <c r="I69" s="13"/>
      <c r="J69" s="99" t="str">
        <f>IF(SUM(I69:I71)&gt;0,SUM(I69:I71),"")</f>
        <v/>
      </c>
      <c r="K69" s="13"/>
      <c r="L69" s="99" t="str">
        <f>IF(SUM(K69:K71)&gt;0,SUM(K69:K71),"")</f>
        <v/>
      </c>
      <c r="M69" s="13"/>
      <c r="N69" s="99" t="str">
        <f>IF(SUM(M69:M71)&gt;0,SUM(M69:M71),"")</f>
        <v/>
      </c>
      <c r="O69" s="13"/>
      <c r="P69" s="99" t="str">
        <f>IF(SUM(O69:O71)&gt;0,SUM(O69:O71),"")</f>
        <v/>
      </c>
      <c r="Q69" s="13"/>
      <c r="R69" s="99" t="str">
        <f>IF(SUM(Q69:Q71)&gt;0,SUM(Q69:Q71),"")</f>
        <v/>
      </c>
      <c r="S69" s="13"/>
      <c r="T69" s="99" t="str">
        <f>IF(SUM(S69:S71)&gt;0,SUM(S69:S71),"")</f>
        <v/>
      </c>
      <c r="U69" s="13"/>
      <c r="V69" s="99" t="str">
        <f>IF(SUM(U69:U71)&gt;0,SUM(U69:U71),"")</f>
        <v/>
      </c>
      <c r="W69" s="13"/>
      <c r="X69" s="99" t="str">
        <f>IF(SUM(W69:W71)&gt;0,SUM(W69:W71),"")</f>
        <v/>
      </c>
      <c r="Y69" s="99" t="e">
        <f t="shared" ref="Y69" si="18">ROUND(AVERAGE(F69,H69,J69,L69,N69,P69,R69,T69,V69,X69),1)</f>
        <v>#DIV/0!</v>
      </c>
    </row>
    <row r="70" spans="1:25" x14ac:dyDescent="0.15">
      <c r="A70" s="118"/>
      <c r="B70" s="119"/>
      <c r="C70" s="29">
        <v>29</v>
      </c>
      <c r="D70" s="30" t="s">
        <v>90</v>
      </c>
      <c r="E70" s="13"/>
      <c r="F70" s="101"/>
      <c r="G70" s="13"/>
      <c r="H70" s="101"/>
      <c r="I70" s="13"/>
      <c r="J70" s="101"/>
      <c r="K70" s="13"/>
      <c r="L70" s="101"/>
      <c r="M70" s="13"/>
      <c r="N70" s="101"/>
      <c r="O70" s="13"/>
      <c r="P70" s="101"/>
      <c r="Q70" s="13"/>
      <c r="R70" s="101"/>
      <c r="S70" s="13"/>
      <c r="T70" s="101"/>
      <c r="U70" s="13"/>
      <c r="V70" s="101"/>
      <c r="W70" s="13"/>
      <c r="X70" s="101"/>
      <c r="Y70" s="101"/>
    </row>
    <row r="71" spans="1:25" x14ac:dyDescent="0.15">
      <c r="A71" s="120"/>
      <c r="B71" s="121"/>
      <c r="C71" s="29">
        <v>30</v>
      </c>
      <c r="D71" s="30" t="s">
        <v>91</v>
      </c>
      <c r="E71" s="13"/>
      <c r="F71" s="100"/>
      <c r="G71" s="13"/>
      <c r="H71" s="100"/>
      <c r="I71" s="13"/>
      <c r="J71" s="100"/>
      <c r="K71" s="13"/>
      <c r="L71" s="100"/>
      <c r="M71" s="13"/>
      <c r="N71" s="100"/>
      <c r="O71" s="13"/>
      <c r="P71" s="100"/>
      <c r="Q71" s="13"/>
      <c r="R71" s="100"/>
      <c r="S71" s="13"/>
      <c r="T71" s="100"/>
      <c r="U71" s="13"/>
      <c r="V71" s="100"/>
      <c r="W71" s="13"/>
      <c r="X71" s="100"/>
      <c r="Y71" s="100"/>
    </row>
    <row r="72" spans="1:25" x14ac:dyDescent="0.15">
      <c r="A72" s="116" t="s">
        <v>61</v>
      </c>
      <c r="B72" s="117"/>
      <c r="C72" s="29">
        <v>31</v>
      </c>
      <c r="D72" s="30" t="s">
        <v>92</v>
      </c>
      <c r="E72" s="13"/>
      <c r="F72" s="99" t="str">
        <f>IF(SUM(E72:E74)&gt;0,SUM(E72:E74),"")</f>
        <v/>
      </c>
      <c r="G72" s="13"/>
      <c r="H72" s="99" t="str">
        <f>IF(SUM(G72:G74)&gt;0,SUM(G72:G74),"")</f>
        <v/>
      </c>
      <c r="I72" s="13"/>
      <c r="J72" s="99" t="str">
        <f>IF(SUM(I72:I74)&gt;0,SUM(I72:I74),"")</f>
        <v/>
      </c>
      <c r="K72" s="13"/>
      <c r="L72" s="99" t="str">
        <f>IF(SUM(K72:K74)&gt;0,SUM(K72:K74),"")</f>
        <v/>
      </c>
      <c r="M72" s="13"/>
      <c r="N72" s="99" t="str">
        <f>IF(SUM(M72:M74)&gt;0,SUM(M72:M74),"")</f>
        <v/>
      </c>
      <c r="O72" s="13"/>
      <c r="P72" s="99" t="str">
        <f>IF(SUM(O72:O74)&gt;0,SUM(O72:O74),"")</f>
        <v/>
      </c>
      <c r="Q72" s="13"/>
      <c r="R72" s="99" t="str">
        <f>IF(SUM(Q72:Q74)&gt;0,SUM(Q72:Q74),"")</f>
        <v/>
      </c>
      <c r="S72" s="13"/>
      <c r="T72" s="99" t="str">
        <f>IF(SUM(S72:S74)&gt;0,SUM(S72:S74),"")</f>
        <v/>
      </c>
      <c r="U72" s="13"/>
      <c r="V72" s="99" t="str">
        <f>IF(SUM(U72:U74)&gt;0,SUM(U72:U74),"")</f>
        <v/>
      </c>
      <c r="W72" s="13"/>
      <c r="X72" s="99" t="str">
        <f>IF(SUM(W72:W74)&gt;0,SUM(W72:W74),"")</f>
        <v/>
      </c>
      <c r="Y72" s="99" t="e">
        <f t="shared" ref="Y72" si="19">ROUND(AVERAGE(F72,H72,J72,L72,N72,P72,R72,T72,V72,X72),1)</f>
        <v>#DIV/0!</v>
      </c>
    </row>
    <row r="73" spans="1:25" x14ac:dyDescent="0.15">
      <c r="A73" s="118"/>
      <c r="B73" s="119"/>
      <c r="C73" s="29">
        <v>32</v>
      </c>
      <c r="D73" s="30" t="s">
        <v>93</v>
      </c>
      <c r="E73" s="13"/>
      <c r="F73" s="101"/>
      <c r="G73" s="13"/>
      <c r="H73" s="101"/>
      <c r="I73" s="13"/>
      <c r="J73" s="101"/>
      <c r="K73" s="13"/>
      <c r="L73" s="101"/>
      <c r="M73" s="13"/>
      <c r="N73" s="101"/>
      <c r="O73" s="13"/>
      <c r="P73" s="101"/>
      <c r="Q73" s="13"/>
      <c r="R73" s="101"/>
      <c r="S73" s="13"/>
      <c r="T73" s="101"/>
      <c r="U73" s="13"/>
      <c r="V73" s="101"/>
      <c r="W73" s="13"/>
      <c r="X73" s="101"/>
      <c r="Y73" s="101"/>
    </row>
    <row r="74" spans="1:25" x14ac:dyDescent="0.15">
      <c r="A74" s="120"/>
      <c r="B74" s="121"/>
      <c r="C74" s="29">
        <v>33</v>
      </c>
      <c r="D74" s="30" t="s">
        <v>94</v>
      </c>
      <c r="E74" s="13"/>
      <c r="F74" s="100"/>
      <c r="G74" s="13"/>
      <c r="H74" s="100"/>
      <c r="I74" s="13"/>
      <c r="J74" s="100"/>
      <c r="K74" s="13"/>
      <c r="L74" s="100"/>
      <c r="M74" s="13"/>
      <c r="N74" s="100"/>
      <c r="O74" s="13"/>
      <c r="P74" s="100"/>
      <c r="Q74" s="13"/>
      <c r="R74" s="100"/>
      <c r="S74" s="13"/>
      <c r="T74" s="100"/>
      <c r="U74" s="13"/>
      <c r="V74" s="100"/>
      <c r="W74" s="13"/>
      <c r="X74" s="100"/>
      <c r="Y74" s="100"/>
    </row>
    <row r="76" spans="1:25" x14ac:dyDescent="0.15">
      <c r="A76" s="108" t="s">
        <v>28</v>
      </c>
      <c r="B76" s="109"/>
      <c r="C76" s="114" t="s">
        <v>29</v>
      </c>
      <c r="D76" s="85" t="s">
        <v>109</v>
      </c>
      <c r="E76" s="125" t="s">
        <v>124</v>
      </c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</row>
    <row r="77" spans="1:25" x14ac:dyDescent="0.15">
      <c r="A77" s="110"/>
      <c r="B77" s="111"/>
      <c r="C77" s="115"/>
      <c r="D77" s="85" t="s">
        <v>110</v>
      </c>
      <c r="E77" s="104" t="s">
        <v>111</v>
      </c>
      <c r="F77" s="104"/>
      <c r="G77" s="104" t="s">
        <v>112</v>
      </c>
      <c r="H77" s="104"/>
      <c r="I77" s="104" t="s">
        <v>113</v>
      </c>
      <c r="J77" s="104"/>
      <c r="K77" s="104" t="s">
        <v>114</v>
      </c>
      <c r="L77" s="104"/>
      <c r="M77" s="104" t="s">
        <v>115</v>
      </c>
      <c r="N77" s="104"/>
      <c r="O77" s="104" t="s">
        <v>116</v>
      </c>
      <c r="P77" s="104"/>
      <c r="Q77" s="104" t="s">
        <v>117</v>
      </c>
      <c r="R77" s="104"/>
      <c r="S77" s="104" t="s">
        <v>118</v>
      </c>
      <c r="T77" s="104"/>
      <c r="U77" s="104" t="s">
        <v>119</v>
      </c>
      <c r="V77" s="104"/>
      <c r="W77" s="104" t="s">
        <v>120</v>
      </c>
      <c r="X77" s="104"/>
      <c r="Y77" s="102" t="s">
        <v>108</v>
      </c>
    </row>
    <row r="78" spans="1:25" x14ac:dyDescent="0.15">
      <c r="A78" s="112"/>
      <c r="B78" s="113"/>
      <c r="C78" s="104"/>
      <c r="D78" s="85" t="s">
        <v>30</v>
      </c>
      <c r="E78" s="54" t="s">
        <v>44</v>
      </c>
      <c r="F78" s="29" t="s">
        <v>56</v>
      </c>
      <c r="G78" s="54" t="s">
        <v>44</v>
      </c>
      <c r="H78" s="29" t="s">
        <v>56</v>
      </c>
      <c r="I78" s="54" t="s">
        <v>44</v>
      </c>
      <c r="J78" s="29" t="s">
        <v>56</v>
      </c>
      <c r="K78" s="54" t="s">
        <v>44</v>
      </c>
      <c r="L78" s="29" t="s">
        <v>56</v>
      </c>
      <c r="M78" s="54" t="s">
        <v>44</v>
      </c>
      <c r="N78" s="29" t="s">
        <v>56</v>
      </c>
      <c r="O78" s="54" t="s">
        <v>44</v>
      </c>
      <c r="P78" s="29" t="s">
        <v>56</v>
      </c>
      <c r="Q78" s="54" t="s">
        <v>44</v>
      </c>
      <c r="R78" s="29" t="s">
        <v>56</v>
      </c>
      <c r="S78" s="54" t="s">
        <v>44</v>
      </c>
      <c r="T78" s="29" t="s">
        <v>56</v>
      </c>
      <c r="U78" s="54" t="s">
        <v>44</v>
      </c>
      <c r="V78" s="29" t="s">
        <v>56</v>
      </c>
      <c r="W78" s="54" t="s">
        <v>44</v>
      </c>
      <c r="X78" s="29" t="s">
        <v>56</v>
      </c>
      <c r="Y78" s="103"/>
    </row>
    <row r="79" spans="1:25" x14ac:dyDescent="0.15">
      <c r="A79" s="116" t="s">
        <v>20</v>
      </c>
      <c r="B79" s="117"/>
      <c r="C79" s="29">
        <v>1</v>
      </c>
      <c r="D79" s="30" t="s">
        <v>62</v>
      </c>
      <c r="E79" s="13"/>
      <c r="F79" s="99" t="str">
        <f>IF(SUM(E79:E81)&gt;0,SUM(E79:E81),"")</f>
        <v/>
      </c>
      <c r="G79" s="18"/>
      <c r="H79" s="99" t="str">
        <f>IF(SUM(G79:G81)&gt;0,SUM(G79:G81),"")</f>
        <v/>
      </c>
      <c r="I79" s="13"/>
      <c r="J79" s="99" t="str">
        <f>IF(SUM(I79:I81)&gt;0,SUM(I79:I81),"")</f>
        <v/>
      </c>
      <c r="K79" s="13"/>
      <c r="L79" s="99" t="str">
        <f>IF(SUM(K79:K81)&gt;0,SUM(K79:K81),"")</f>
        <v/>
      </c>
      <c r="M79" s="13"/>
      <c r="N79" s="99" t="str">
        <f>IF(SUM(M79:M81)&gt;0,SUM(M79:M81),"")</f>
        <v/>
      </c>
      <c r="O79" s="18"/>
      <c r="P79" s="99" t="str">
        <f>IF(SUM(O79:O81)&gt;0,SUM(O79:O81),"")</f>
        <v/>
      </c>
      <c r="Q79" s="13"/>
      <c r="R79" s="99" t="str">
        <f>IF(SUM(Q79:Q81)&gt;0,SUM(Q79:Q81),"")</f>
        <v/>
      </c>
      <c r="S79" s="13"/>
      <c r="T79" s="99" t="str">
        <f>IF(SUM(S79:S81)&gt;0,SUM(S79:S81),"")</f>
        <v/>
      </c>
      <c r="U79" s="13"/>
      <c r="V79" s="99" t="str">
        <f>IF(SUM(U79:U81)&gt;0,SUM(U79:U81),"")</f>
        <v/>
      </c>
      <c r="W79" s="13"/>
      <c r="X79" s="99" t="str">
        <f>IF(SUM(W79:W81)&gt;0,SUM(W79:W81),"")</f>
        <v/>
      </c>
      <c r="Y79" s="107" t="e">
        <f>ROUND(AVERAGE(F79,H79,J79,L79,N79,P79,R79,T79,V79,X79),1)</f>
        <v>#DIV/0!</v>
      </c>
    </row>
    <row r="80" spans="1:25" x14ac:dyDescent="0.15">
      <c r="A80" s="118"/>
      <c r="B80" s="119"/>
      <c r="C80" s="29">
        <v>2</v>
      </c>
      <c r="D80" s="30" t="s">
        <v>63</v>
      </c>
      <c r="E80" s="13"/>
      <c r="F80" s="101"/>
      <c r="G80" s="13"/>
      <c r="H80" s="101"/>
      <c r="I80" s="13"/>
      <c r="J80" s="101"/>
      <c r="K80" s="13"/>
      <c r="L80" s="101"/>
      <c r="M80" s="13"/>
      <c r="N80" s="101"/>
      <c r="O80" s="13"/>
      <c r="P80" s="101"/>
      <c r="Q80" s="13"/>
      <c r="R80" s="101"/>
      <c r="S80" s="13"/>
      <c r="T80" s="101"/>
      <c r="U80" s="13"/>
      <c r="V80" s="101"/>
      <c r="W80" s="13"/>
      <c r="X80" s="101"/>
      <c r="Y80" s="101"/>
    </row>
    <row r="81" spans="1:25" x14ac:dyDescent="0.15">
      <c r="A81" s="120"/>
      <c r="B81" s="121"/>
      <c r="C81" s="29">
        <v>3</v>
      </c>
      <c r="D81" s="30" t="s">
        <v>64</v>
      </c>
      <c r="E81" s="13"/>
      <c r="F81" s="100"/>
      <c r="G81" s="13"/>
      <c r="H81" s="100"/>
      <c r="I81" s="13"/>
      <c r="J81" s="100"/>
      <c r="K81" s="13"/>
      <c r="L81" s="100"/>
      <c r="M81" s="13"/>
      <c r="N81" s="100"/>
      <c r="O81" s="13"/>
      <c r="P81" s="100"/>
      <c r="Q81" s="13"/>
      <c r="R81" s="100"/>
      <c r="S81" s="13"/>
      <c r="T81" s="100"/>
      <c r="U81" s="13"/>
      <c r="V81" s="100"/>
      <c r="W81" s="13"/>
      <c r="X81" s="100"/>
      <c r="Y81" s="100"/>
    </row>
    <row r="82" spans="1:25" x14ac:dyDescent="0.15">
      <c r="A82" s="122" t="s">
        <v>58</v>
      </c>
      <c r="B82" s="122" t="s">
        <v>7</v>
      </c>
      <c r="C82" s="29">
        <v>4</v>
      </c>
      <c r="D82" s="30" t="s">
        <v>65</v>
      </c>
      <c r="E82" s="13"/>
      <c r="F82" s="99" t="str">
        <f>IF(SUM(E82:E84)&gt;0,SUM(E82:E84),"")</f>
        <v/>
      </c>
      <c r="G82" s="13"/>
      <c r="H82" s="99" t="str">
        <f>IF(SUM(G82:G84)&gt;0,SUM(G82:G84),"")</f>
        <v/>
      </c>
      <c r="I82" s="13"/>
      <c r="J82" s="99" t="str">
        <f>IF(SUM(I82:I84)&gt;0,SUM(I82:I84),"")</f>
        <v/>
      </c>
      <c r="K82" s="13"/>
      <c r="L82" s="99" t="str">
        <f>IF(SUM(K82:K84)&gt;0,SUM(K82:K84),"")</f>
        <v/>
      </c>
      <c r="M82" s="13"/>
      <c r="N82" s="99" t="str">
        <f>IF(SUM(M82:M84)&gt;0,SUM(M82:M84),"")</f>
        <v/>
      </c>
      <c r="O82" s="13"/>
      <c r="P82" s="99" t="str">
        <f>IF(SUM(O82:O84)&gt;0,SUM(O82:O84),"")</f>
        <v/>
      </c>
      <c r="Q82" s="13"/>
      <c r="R82" s="99" t="str">
        <f>IF(SUM(Q82:Q84)&gt;0,SUM(Q82:Q84),"")</f>
        <v/>
      </c>
      <c r="S82" s="13"/>
      <c r="T82" s="99" t="str">
        <f>IF(SUM(S82:S84)&gt;0,SUM(S82:S84),"")</f>
        <v/>
      </c>
      <c r="U82" s="13"/>
      <c r="V82" s="99" t="str">
        <f>IF(SUM(U82:U84)&gt;0,SUM(U82:U84),"")</f>
        <v/>
      </c>
      <c r="W82" s="13"/>
      <c r="X82" s="99" t="str">
        <f>IF(SUM(W82:W84)&gt;0,SUM(W82:W84),"")</f>
        <v/>
      </c>
      <c r="Y82" s="99" t="e">
        <f t="shared" ref="Y82" si="20">ROUND(AVERAGE(F82,H82,J82,L82,N82,P82,R82,T82,V82,X82),1)</f>
        <v>#DIV/0!</v>
      </c>
    </row>
    <row r="83" spans="1:25" x14ac:dyDescent="0.15">
      <c r="A83" s="123"/>
      <c r="B83" s="123"/>
      <c r="C83" s="29">
        <v>5</v>
      </c>
      <c r="D83" s="30" t="s">
        <v>66</v>
      </c>
      <c r="E83" s="13"/>
      <c r="F83" s="101"/>
      <c r="G83" s="13"/>
      <c r="H83" s="101"/>
      <c r="I83" s="13"/>
      <c r="J83" s="101"/>
      <c r="K83" s="13"/>
      <c r="L83" s="101"/>
      <c r="M83" s="13"/>
      <c r="N83" s="101"/>
      <c r="O83" s="13"/>
      <c r="P83" s="101"/>
      <c r="Q83" s="13"/>
      <c r="R83" s="101"/>
      <c r="S83" s="13"/>
      <c r="T83" s="101"/>
      <c r="U83" s="13"/>
      <c r="V83" s="101"/>
      <c r="W83" s="13"/>
      <c r="X83" s="101"/>
      <c r="Y83" s="101"/>
    </row>
    <row r="84" spans="1:25" x14ac:dyDescent="0.15">
      <c r="A84" s="123"/>
      <c r="B84" s="124"/>
      <c r="C84" s="29">
        <v>6</v>
      </c>
      <c r="D84" s="30" t="s">
        <v>67</v>
      </c>
      <c r="E84" s="13"/>
      <c r="F84" s="100"/>
      <c r="G84" s="13"/>
      <c r="H84" s="100"/>
      <c r="I84" s="13"/>
      <c r="J84" s="100"/>
      <c r="K84" s="13"/>
      <c r="L84" s="100"/>
      <c r="M84" s="13"/>
      <c r="N84" s="100"/>
      <c r="O84" s="13"/>
      <c r="P84" s="100"/>
      <c r="Q84" s="13"/>
      <c r="R84" s="100"/>
      <c r="S84" s="13"/>
      <c r="T84" s="100"/>
      <c r="U84" s="13"/>
      <c r="V84" s="100"/>
      <c r="W84" s="13"/>
      <c r="X84" s="100"/>
      <c r="Y84" s="100"/>
    </row>
    <row r="85" spans="1:25" x14ac:dyDescent="0.15">
      <c r="A85" s="123"/>
      <c r="B85" s="122" t="s">
        <v>8</v>
      </c>
      <c r="C85" s="29">
        <v>7</v>
      </c>
      <c r="D85" s="30" t="s">
        <v>68</v>
      </c>
      <c r="E85" s="13"/>
      <c r="F85" s="99" t="str">
        <f>IF(SUM(E85:E87)&gt;0,SUM(E85:E87),"")</f>
        <v/>
      </c>
      <c r="G85" s="13"/>
      <c r="H85" s="99" t="str">
        <f>IF(SUM(G85:G87)&gt;0,SUM(G85:G87),"")</f>
        <v/>
      </c>
      <c r="I85" s="13"/>
      <c r="J85" s="99" t="str">
        <f>IF(SUM(I85:I87)&gt;0,SUM(I85:I87),"")</f>
        <v/>
      </c>
      <c r="K85" s="13"/>
      <c r="L85" s="99" t="str">
        <f>IF(SUM(K85:K87)&gt;0,SUM(K85:K87),"")</f>
        <v/>
      </c>
      <c r="M85" s="13"/>
      <c r="N85" s="99" t="str">
        <f>IF(SUM(M85:M87)&gt;0,SUM(M85:M87),"")</f>
        <v/>
      </c>
      <c r="O85" s="13"/>
      <c r="P85" s="99" t="str">
        <f>IF(SUM(O85:O87)&gt;0,SUM(O85:O87),"")</f>
        <v/>
      </c>
      <c r="Q85" s="13"/>
      <c r="R85" s="99" t="str">
        <f>IF(SUM(Q85:Q87)&gt;0,SUM(Q85:Q87),"")</f>
        <v/>
      </c>
      <c r="S85" s="13"/>
      <c r="T85" s="99" t="str">
        <f>IF(SUM(S85:S87)&gt;0,SUM(S85:S87),"")</f>
        <v/>
      </c>
      <c r="U85" s="13"/>
      <c r="V85" s="99" t="str">
        <f>IF(SUM(U85:U87)&gt;0,SUM(U85:U87),"")</f>
        <v/>
      </c>
      <c r="W85" s="13"/>
      <c r="X85" s="99" t="str">
        <f>IF(SUM(W85:W87)&gt;0,SUM(W85:W87),"")</f>
        <v/>
      </c>
      <c r="Y85" s="99" t="e">
        <f t="shared" ref="Y85" si="21">ROUND(AVERAGE(F85,H85,J85,L85,N85,P85,R85,T85,V85,X85),1)</f>
        <v>#DIV/0!</v>
      </c>
    </row>
    <row r="86" spans="1:25" x14ac:dyDescent="0.15">
      <c r="A86" s="123"/>
      <c r="B86" s="123"/>
      <c r="C86" s="29">
        <v>8</v>
      </c>
      <c r="D86" s="30" t="s">
        <v>69</v>
      </c>
      <c r="E86" s="13"/>
      <c r="F86" s="101"/>
      <c r="G86" s="13"/>
      <c r="H86" s="101"/>
      <c r="I86" s="13"/>
      <c r="J86" s="101"/>
      <c r="K86" s="13"/>
      <c r="L86" s="101"/>
      <c r="M86" s="13"/>
      <c r="N86" s="101"/>
      <c r="O86" s="13"/>
      <c r="P86" s="101"/>
      <c r="Q86" s="13"/>
      <c r="R86" s="101"/>
      <c r="S86" s="13"/>
      <c r="T86" s="101"/>
      <c r="U86" s="13"/>
      <c r="V86" s="101"/>
      <c r="W86" s="13"/>
      <c r="X86" s="101"/>
      <c r="Y86" s="101"/>
    </row>
    <row r="87" spans="1:25" x14ac:dyDescent="0.15">
      <c r="A87" s="123"/>
      <c r="B87" s="124"/>
      <c r="C87" s="29">
        <v>9</v>
      </c>
      <c r="D87" s="30" t="s">
        <v>70</v>
      </c>
      <c r="E87" s="13"/>
      <c r="F87" s="100"/>
      <c r="G87" s="13"/>
      <c r="H87" s="100"/>
      <c r="I87" s="13"/>
      <c r="J87" s="100"/>
      <c r="K87" s="13"/>
      <c r="L87" s="100"/>
      <c r="M87" s="13"/>
      <c r="N87" s="100"/>
      <c r="O87" s="13"/>
      <c r="P87" s="100"/>
      <c r="Q87" s="13"/>
      <c r="R87" s="100"/>
      <c r="S87" s="13"/>
      <c r="T87" s="100"/>
      <c r="U87" s="13"/>
      <c r="V87" s="100"/>
      <c r="W87" s="13"/>
      <c r="X87" s="100"/>
      <c r="Y87" s="100"/>
    </row>
    <row r="88" spans="1:25" x14ac:dyDescent="0.15">
      <c r="A88" s="123"/>
      <c r="B88" s="122" t="s">
        <v>9</v>
      </c>
      <c r="C88" s="29">
        <v>10</v>
      </c>
      <c r="D88" s="30" t="s">
        <v>71</v>
      </c>
      <c r="E88" s="13"/>
      <c r="F88" s="99" t="str">
        <f>IF(SUM(E88:E90)&gt;0,SUM(E88:E90),"")</f>
        <v/>
      </c>
      <c r="G88" s="13"/>
      <c r="H88" s="99" t="str">
        <f>IF(SUM(G88:G90)&gt;0,SUM(G88:G90),"")</f>
        <v/>
      </c>
      <c r="I88" s="13"/>
      <c r="J88" s="99" t="str">
        <f>IF(SUM(I88:I90)&gt;0,SUM(I88:I90),"")</f>
        <v/>
      </c>
      <c r="K88" s="13"/>
      <c r="L88" s="99" t="str">
        <f>IF(SUM(K88:K90)&gt;0,SUM(K88:K90),"")</f>
        <v/>
      </c>
      <c r="M88" s="13"/>
      <c r="N88" s="99" t="str">
        <f>IF(SUM(M88:M90)&gt;0,SUM(M88:M90),"")</f>
        <v/>
      </c>
      <c r="O88" s="13"/>
      <c r="P88" s="99" t="str">
        <f>IF(SUM(O88:O90)&gt;0,SUM(O88:O90),"")</f>
        <v/>
      </c>
      <c r="Q88" s="13"/>
      <c r="R88" s="99" t="str">
        <f>IF(SUM(Q88:Q90)&gt;0,SUM(Q88:Q90),"")</f>
        <v/>
      </c>
      <c r="S88" s="13"/>
      <c r="T88" s="99" t="str">
        <f>IF(SUM(S88:S90)&gt;0,SUM(S88:S90),"")</f>
        <v/>
      </c>
      <c r="U88" s="13"/>
      <c r="V88" s="99" t="str">
        <f>IF(SUM(U88:U90)&gt;0,SUM(U88:U90),"")</f>
        <v/>
      </c>
      <c r="W88" s="13"/>
      <c r="X88" s="99" t="str">
        <f>IF(SUM(W88:W90)&gt;0,SUM(W88:W90),"")</f>
        <v/>
      </c>
      <c r="Y88" s="99" t="e">
        <f t="shared" ref="Y88" si="22">ROUND(AVERAGE(F88,H88,J88,L88,N88,P88,R88,T88,V88,X88),1)</f>
        <v>#DIV/0!</v>
      </c>
    </row>
    <row r="89" spans="1:25" x14ac:dyDescent="0.15">
      <c r="A89" s="123"/>
      <c r="B89" s="123"/>
      <c r="C89" s="29">
        <v>11</v>
      </c>
      <c r="D89" s="30" t="s">
        <v>72</v>
      </c>
      <c r="E89" s="13"/>
      <c r="F89" s="101"/>
      <c r="G89" s="13"/>
      <c r="H89" s="101"/>
      <c r="I89" s="13"/>
      <c r="J89" s="101"/>
      <c r="K89" s="13"/>
      <c r="L89" s="101"/>
      <c r="M89" s="13"/>
      <c r="N89" s="101"/>
      <c r="O89" s="13"/>
      <c r="P89" s="101"/>
      <c r="Q89" s="13"/>
      <c r="R89" s="101"/>
      <c r="S89" s="13"/>
      <c r="T89" s="101"/>
      <c r="U89" s="13"/>
      <c r="V89" s="101"/>
      <c r="W89" s="13"/>
      <c r="X89" s="101"/>
      <c r="Y89" s="101"/>
    </row>
    <row r="90" spans="1:25" x14ac:dyDescent="0.15">
      <c r="A90" s="123"/>
      <c r="B90" s="124"/>
      <c r="C90" s="29">
        <v>12</v>
      </c>
      <c r="D90" s="30" t="s">
        <v>73</v>
      </c>
      <c r="E90" s="13"/>
      <c r="F90" s="100"/>
      <c r="G90" s="13"/>
      <c r="H90" s="100"/>
      <c r="I90" s="13"/>
      <c r="J90" s="100"/>
      <c r="K90" s="13"/>
      <c r="L90" s="100"/>
      <c r="M90" s="13"/>
      <c r="N90" s="100"/>
      <c r="O90" s="13"/>
      <c r="P90" s="100"/>
      <c r="Q90" s="13"/>
      <c r="R90" s="100"/>
      <c r="S90" s="13"/>
      <c r="T90" s="100"/>
      <c r="U90" s="13"/>
      <c r="V90" s="100"/>
      <c r="W90" s="13"/>
      <c r="X90" s="100"/>
      <c r="Y90" s="100"/>
    </row>
    <row r="91" spans="1:25" x14ac:dyDescent="0.15">
      <c r="A91" s="123"/>
      <c r="B91" s="122" t="s">
        <v>10</v>
      </c>
      <c r="C91" s="29">
        <v>13</v>
      </c>
      <c r="D91" s="30" t="s">
        <v>74</v>
      </c>
      <c r="E91" s="13"/>
      <c r="F91" s="99" t="str">
        <f>IF(SUM(E91:E93)&gt;0,SUM(E91:E93),"")</f>
        <v/>
      </c>
      <c r="G91" s="13"/>
      <c r="H91" s="99" t="str">
        <f>IF(SUM(G91:G93)&gt;0,SUM(G91:G93),"")</f>
        <v/>
      </c>
      <c r="I91" s="13"/>
      <c r="J91" s="99" t="str">
        <f>IF(SUM(I91:I93)&gt;0,SUM(I91:I93),"")</f>
        <v/>
      </c>
      <c r="K91" s="13"/>
      <c r="L91" s="99" t="str">
        <f>IF(SUM(K91:K93)&gt;0,SUM(K91:K93),"")</f>
        <v/>
      </c>
      <c r="M91" s="13"/>
      <c r="N91" s="99" t="str">
        <f>IF(SUM(M91:M93)&gt;0,SUM(M91:M93),"")</f>
        <v/>
      </c>
      <c r="O91" s="13"/>
      <c r="P91" s="99" t="str">
        <f>IF(SUM(O91:O93)&gt;0,SUM(O91:O93),"")</f>
        <v/>
      </c>
      <c r="Q91" s="13"/>
      <c r="R91" s="99" t="str">
        <f>IF(SUM(Q91:Q93)&gt;0,SUM(Q91:Q93),"")</f>
        <v/>
      </c>
      <c r="S91" s="13"/>
      <c r="T91" s="99" t="str">
        <f>IF(SUM(S91:S93)&gt;0,SUM(S91:S93),"")</f>
        <v/>
      </c>
      <c r="U91" s="13"/>
      <c r="V91" s="99" t="str">
        <f>IF(SUM(U91:U93)&gt;0,SUM(U91:U93),"")</f>
        <v/>
      </c>
      <c r="W91" s="13"/>
      <c r="X91" s="99" t="str">
        <f>IF(SUM(W91:W93)&gt;0,SUM(W91:W93),"")</f>
        <v/>
      </c>
      <c r="Y91" s="99" t="e">
        <f t="shared" ref="Y91" si="23">ROUND(AVERAGE(F91,H91,J91,L91,N91,P91,R91,T91,V91,X91),1)</f>
        <v>#DIV/0!</v>
      </c>
    </row>
    <row r="92" spans="1:25" x14ac:dyDescent="0.15">
      <c r="A92" s="123"/>
      <c r="B92" s="123"/>
      <c r="C92" s="29">
        <v>14</v>
      </c>
      <c r="D92" s="30" t="s">
        <v>75</v>
      </c>
      <c r="E92" s="13"/>
      <c r="F92" s="101"/>
      <c r="G92" s="13"/>
      <c r="H92" s="101"/>
      <c r="I92" s="13"/>
      <c r="J92" s="101"/>
      <c r="K92" s="13"/>
      <c r="L92" s="101"/>
      <c r="M92" s="13"/>
      <c r="N92" s="101"/>
      <c r="O92" s="13"/>
      <c r="P92" s="101"/>
      <c r="Q92" s="13"/>
      <c r="R92" s="101"/>
      <c r="S92" s="13"/>
      <c r="T92" s="101"/>
      <c r="U92" s="13"/>
      <c r="V92" s="101"/>
      <c r="W92" s="13"/>
      <c r="X92" s="101"/>
      <c r="Y92" s="101"/>
    </row>
    <row r="93" spans="1:25" x14ac:dyDescent="0.15">
      <c r="A93" s="123"/>
      <c r="B93" s="124"/>
      <c r="C93" s="29">
        <v>15</v>
      </c>
      <c r="D93" s="30" t="s">
        <v>76</v>
      </c>
      <c r="E93" s="13"/>
      <c r="F93" s="100"/>
      <c r="G93" s="13"/>
      <c r="H93" s="100"/>
      <c r="I93" s="13"/>
      <c r="J93" s="100"/>
      <c r="K93" s="13"/>
      <c r="L93" s="100"/>
      <c r="M93" s="13"/>
      <c r="N93" s="100"/>
      <c r="O93" s="13"/>
      <c r="P93" s="100"/>
      <c r="Q93" s="13"/>
      <c r="R93" s="100"/>
      <c r="S93" s="13"/>
      <c r="T93" s="100"/>
      <c r="U93" s="13"/>
      <c r="V93" s="100"/>
      <c r="W93" s="13"/>
      <c r="X93" s="100"/>
      <c r="Y93" s="100"/>
    </row>
    <row r="94" spans="1:25" x14ac:dyDescent="0.15">
      <c r="A94" s="123"/>
      <c r="B94" s="122" t="s">
        <v>11</v>
      </c>
      <c r="C94" s="29">
        <v>16</v>
      </c>
      <c r="D94" s="30" t="s">
        <v>77</v>
      </c>
      <c r="E94" s="13"/>
      <c r="F94" s="99" t="str">
        <f>IF(SUM(E94:E96)&gt;0,SUM(E94:E96),"")</f>
        <v/>
      </c>
      <c r="G94" s="13"/>
      <c r="H94" s="99" t="str">
        <f>IF(SUM(G94:G96)&gt;0,SUM(G94:G96),"")</f>
        <v/>
      </c>
      <c r="I94" s="13"/>
      <c r="J94" s="99" t="str">
        <f>IF(SUM(I94:I96)&gt;0,SUM(I94:I96),"")</f>
        <v/>
      </c>
      <c r="K94" s="13"/>
      <c r="L94" s="99" t="str">
        <f>IF(SUM(K94:K96)&gt;0,SUM(K94:K96),"")</f>
        <v/>
      </c>
      <c r="M94" s="13"/>
      <c r="N94" s="99" t="str">
        <f>IF(SUM(M94:M96)&gt;0,SUM(M94:M96),"")</f>
        <v/>
      </c>
      <c r="O94" s="13"/>
      <c r="P94" s="99" t="str">
        <f>IF(SUM(O94:O96)&gt;0,SUM(O94:O96),"")</f>
        <v/>
      </c>
      <c r="Q94" s="13"/>
      <c r="R94" s="99" t="str">
        <f>IF(SUM(Q94:Q96)&gt;0,SUM(Q94:Q96),"")</f>
        <v/>
      </c>
      <c r="S94" s="13"/>
      <c r="T94" s="99" t="str">
        <f>IF(SUM(S94:S96)&gt;0,SUM(S94:S96),"")</f>
        <v/>
      </c>
      <c r="U94" s="13"/>
      <c r="V94" s="99" t="str">
        <f>IF(SUM(U94:U96)&gt;0,SUM(U94:U96),"")</f>
        <v/>
      </c>
      <c r="W94" s="13"/>
      <c r="X94" s="99" t="str">
        <f>IF(SUM(W94:W96)&gt;0,SUM(W94:W96),"")</f>
        <v/>
      </c>
      <c r="Y94" s="99" t="e">
        <f t="shared" ref="Y94" si="24">ROUND(AVERAGE(F94,H94,J94,L94,N94,P94,R94,T94,V94,X94),1)</f>
        <v>#DIV/0!</v>
      </c>
    </row>
    <row r="95" spans="1:25" x14ac:dyDescent="0.15">
      <c r="A95" s="123"/>
      <c r="B95" s="123"/>
      <c r="C95" s="29">
        <v>17</v>
      </c>
      <c r="D95" s="30" t="s">
        <v>78</v>
      </c>
      <c r="E95" s="13"/>
      <c r="F95" s="101"/>
      <c r="G95" s="13"/>
      <c r="H95" s="101"/>
      <c r="I95" s="13"/>
      <c r="J95" s="101"/>
      <c r="K95" s="13"/>
      <c r="L95" s="101"/>
      <c r="M95" s="13"/>
      <c r="N95" s="101"/>
      <c r="O95" s="13"/>
      <c r="P95" s="101"/>
      <c r="Q95" s="13"/>
      <c r="R95" s="101"/>
      <c r="S95" s="13"/>
      <c r="T95" s="101"/>
      <c r="U95" s="13"/>
      <c r="V95" s="101"/>
      <c r="W95" s="13"/>
      <c r="X95" s="101"/>
      <c r="Y95" s="101"/>
    </row>
    <row r="96" spans="1:25" x14ac:dyDescent="0.15">
      <c r="A96" s="123"/>
      <c r="B96" s="124"/>
      <c r="C96" s="29">
        <v>18</v>
      </c>
      <c r="D96" s="30" t="s">
        <v>79</v>
      </c>
      <c r="E96" s="13"/>
      <c r="F96" s="100"/>
      <c r="G96" s="13"/>
      <c r="H96" s="100"/>
      <c r="I96" s="13"/>
      <c r="J96" s="100"/>
      <c r="K96" s="13"/>
      <c r="L96" s="100"/>
      <c r="M96" s="13"/>
      <c r="N96" s="100"/>
      <c r="O96" s="13"/>
      <c r="P96" s="100"/>
      <c r="Q96" s="13"/>
      <c r="R96" s="100"/>
      <c r="S96" s="13"/>
      <c r="T96" s="100"/>
      <c r="U96" s="13"/>
      <c r="V96" s="100"/>
      <c r="W96" s="13"/>
      <c r="X96" s="100"/>
      <c r="Y96" s="100"/>
    </row>
    <row r="97" spans="1:25" x14ac:dyDescent="0.15">
      <c r="A97" s="123"/>
      <c r="B97" s="122" t="s">
        <v>12</v>
      </c>
      <c r="C97" s="29">
        <v>19</v>
      </c>
      <c r="D97" s="30" t="s">
        <v>80</v>
      </c>
      <c r="E97" s="13"/>
      <c r="F97" s="99" t="str">
        <f>IF(SUM(E97:E99)&gt;0,SUM(E97:E99),"")</f>
        <v/>
      </c>
      <c r="G97" s="13"/>
      <c r="H97" s="99" t="str">
        <f>IF(SUM(G97:G99)&gt;0,SUM(G97:G99),"")</f>
        <v/>
      </c>
      <c r="I97" s="13"/>
      <c r="J97" s="99" t="str">
        <f>IF(SUM(I97:I99)&gt;0,SUM(I97:I99),"")</f>
        <v/>
      </c>
      <c r="K97" s="13"/>
      <c r="L97" s="99" t="str">
        <f>IF(SUM(K97:K99)&gt;0,SUM(K97:K99),"")</f>
        <v/>
      </c>
      <c r="M97" s="13"/>
      <c r="N97" s="99" t="str">
        <f>IF(SUM(M97:M99)&gt;0,SUM(M97:M99),"")</f>
        <v/>
      </c>
      <c r="O97" s="13"/>
      <c r="P97" s="99" t="str">
        <f>IF(SUM(O97:O99)&gt;0,SUM(O97:O99),"")</f>
        <v/>
      </c>
      <c r="Q97" s="13"/>
      <c r="R97" s="99" t="str">
        <f>IF(SUM(Q97:Q99)&gt;0,SUM(Q97:Q99),"")</f>
        <v/>
      </c>
      <c r="S97" s="13"/>
      <c r="T97" s="99" t="str">
        <f>IF(SUM(S97:S99)&gt;0,SUM(S97:S99),"")</f>
        <v/>
      </c>
      <c r="U97" s="13"/>
      <c r="V97" s="99" t="str">
        <f>IF(SUM(U97:U99)&gt;0,SUM(U97:U99),"")</f>
        <v/>
      </c>
      <c r="W97" s="13"/>
      <c r="X97" s="99" t="str">
        <f>IF(SUM(W97:W99)&gt;0,SUM(W97:W99),"")</f>
        <v/>
      </c>
      <c r="Y97" s="99" t="e">
        <f t="shared" ref="Y97" si="25">ROUND(AVERAGE(F97,H97,J97,L97,N97,P97,R97,T97,V97,X97),1)</f>
        <v>#DIV/0!</v>
      </c>
    </row>
    <row r="98" spans="1:25" x14ac:dyDescent="0.15">
      <c r="A98" s="123"/>
      <c r="B98" s="123"/>
      <c r="C98" s="29">
        <v>20</v>
      </c>
      <c r="D98" s="30" t="s">
        <v>81</v>
      </c>
      <c r="E98" s="13"/>
      <c r="F98" s="101"/>
      <c r="G98" s="13"/>
      <c r="H98" s="101"/>
      <c r="I98" s="13"/>
      <c r="J98" s="101"/>
      <c r="K98" s="13"/>
      <c r="L98" s="101"/>
      <c r="M98" s="13"/>
      <c r="N98" s="101"/>
      <c r="O98" s="13"/>
      <c r="P98" s="101"/>
      <c r="Q98" s="13"/>
      <c r="R98" s="101"/>
      <c r="S98" s="13"/>
      <c r="T98" s="101"/>
      <c r="U98" s="13"/>
      <c r="V98" s="101"/>
      <c r="W98" s="13"/>
      <c r="X98" s="101"/>
      <c r="Y98" s="101"/>
    </row>
    <row r="99" spans="1:25" x14ac:dyDescent="0.15">
      <c r="A99" s="124"/>
      <c r="B99" s="124"/>
      <c r="C99" s="29">
        <v>21</v>
      </c>
      <c r="D99" s="30" t="s">
        <v>82</v>
      </c>
      <c r="E99" s="13"/>
      <c r="F99" s="100"/>
      <c r="G99" s="13"/>
      <c r="H99" s="100"/>
      <c r="I99" s="13"/>
      <c r="J99" s="100"/>
      <c r="K99" s="13"/>
      <c r="L99" s="100"/>
      <c r="M99" s="13"/>
      <c r="N99" s="100"/>
      <c r="O99" s="13"/>
      <c r="P99" s="100"/>
      <c r="Q99" s="13"/>
      <c r="R99" s="100"/>
      <c r="S99" s="13"/>
      <c r="T99" s="100"/>
      <c r="U99" s="13"/>
      <c r="V99" s="100"/>
      <c r="W99" s="13"/>
      <c r="X99" s="100"/>
      <c r="Y99" s="100"/>
    </row>
    <row r="100" spans="1:25" x14ac:dyDescent="0.15">
      <c r="A100" s="116" t="s">
        <v>59</v>
      </c>
      <c r="B100" s="117"/>
      <c r="C100" s="29">
        <v>22</v>
      </c>
      <c r="D100" s="30" t="s">
        <v>83</v>
      </c>
      <c r="E100" s="13"/>
      <c r="F100" s="99" t="str">
        <f>IF(SUM(E100:E102)&gt;0,SUM(E100:E102),"")</f>
        <v/>
      </c>
      <c r="G100" s="13"/>
      <c r="H100" s="99" t="str">
        <f>IF(SUM(G100:G102)&gt;0,SUM(G100:G102),"")</f>
        <v/>
      </c>
      <c r="I100" s="13"/>
      <c r="J100" s="99" t="str">
        <f>IF(SUM(I100:I102)&gt;0,SUM(I100:I102),"")</f>
        <v/>
      </c>
      <c r="K100" s="13"/>
      <c r="L100" s="99" t="str">
        <f>IF(SUM(K100:K102)&gt;0,SUM(K100:K102),"")</f>
        <v/>
      </c>
      <c r="M100" s="13"/>
      <c r="N100" s="99" t="str">
        <f>IF(SUM(M100:M102)&gt;0,SUM(M100:M102),"")</f>
        <v/>
      </c>
      <c r="O100" s="13"/>
      <c r="P100" s="99" t="str">
        <f>IF(SUM(O100:O102)&gt;0,SUM(O100:O102),"")</f>
        <v/>
      </c>
      <c r="Q100" s="13"/>
      <c r="R100" s="99" t="str">
        <f>IF(SUM(Q100:Q102)&gt;0,SUM(Q100:Q102),"")</f>
        <v/>
      </c>
      <c r="S100" s="13"/>
      <c r="T100" s="99" t="str">
        <f>IF(SUM(S100:S102)&gt;0,SUM(S100:S102),"")</f>
        <v/>
      </c>
      <c r="U100" s="13"/>
      <c r="V100" s="99" t="str">
        <f>IF(SUM(U100:U102)&gt;0,SUM(U100:U102),"")</f>
        <v/>
      </c>
      <c r="W100" s="13"/>
      <c r="X100" s="99" t="str">
        <f>IF(SUM(W100:W102)&gt;0,SUM(W100:W102),"")</f>
        <v/>
      </c>
      <c r="Y100" s="99" t="e">
        <f t="shared" ref="Y100" si="26">ROUND(AVERAGE(F100,H100,J100,L100,N100,P100,R100,T100,V100,X100),1)</f>
        <v>#DIV/0!</v>
      </c>
    </row>
    <row r="101" spans="1:25" x14ac:dyDescent="0.15">
      <c r="A101" s="118"/>
      <c r="B101" s="119"/>
      <c r="C101" s="29">
        <v>23</v>
      </c>
      <c r="D101" s="30" t="s">
        <v>84</v>
      </c>
      <c r="E101" s="13"/>
      <c r="F101" s="101"/>
      <c r="G101" s="13"/>
      <c r="H101" s="101"/>
      <c r="I101" s="13"/>
      <c r="J101" s="101"/>
      <c r="K101" s="13"/>
      <c r="L101" s="101"/>
      <c r="M101" s="13"/>
      <c r="N101" s="101"/>
      <c r="O101" s="13"/>
      <c r="P101" s="101"/>
      <c r="Q101" s="13"/>
      <c r="R101" s="101"/>
      <c r="S101" s="13"/>
      <c r="T101" s="101"/>
      <c r="U101" s="13"/>
      <c r="V101" s="101"/>
      <c r="W101" s="13"/>
      <c r="X101" s="101"/>
      <c r="Y101" s="101"/>
    </row>
    <row r="102" spans="1:25" x14ac:dyDescent="0.15">
      <c r="A102" s="120"/>
      <c r="B102" s="121"/>
      <c r="C102" s="29">
        <v>24</v>
      </c>
      <c r="D102" s="30" t="s">
        <v>85</v>
      </c>
      <c r="E102" s="13"/>
      <c r="F102" s="100"/>
      <c r="G102" s="13"/>
      <c r="H102" s="100"/>
      <c r="I102" s="13"/>
      <c r="J102" s="100"/>
      <c r="K102" s="13"/>
      <c r="L102" s="100"/>
      <c r="M102" s="13"/>
      <c r="N102" s="100"/>
      <c r="O102" s="13"/>
      <c r="P102" s="100"/>
      <c r="Q102" s="13"/>
      <c r="R102" s="100"/>
      <c r="S102" s="13"/>
      <c r="T102" s="100"/>
      <c r="U102" s="13"/>
      <c r="V102" s="100"/>
      <c r="W102" s="13"/>
      <c r="X102" s="100"/>
      <c r="Y102" s="100"/>
    </row>
    <row r="103" spans="1:25" x14ac:dyDescent="0.15">
      <c r="A103" s="116" t="s">
        <v>60</v>
      </c>
      <c r="B103" s="117"/>
      <c r="C103" s="29">
        <v>25</v>
      </c>
      <c r="D103" s="30" t="s">
        <v>86</v>
      </c>
      <c r="E103" s="13"/>
      <c r="F103" s="99" t="str">
        <f>IF(SUM(E103:E105)&gt;0,SUM(E103:E105),"")</f>
        <v/>
      </c>
      <c r="G103" s="13"/>
      <c r="H103" s="99" t="str">
        <f>IF(SUM(G103:G105)&gt;0,SUM(G103:G105),"")</f>
        <v/>
      </c>
      <c r="I103" s="13"/>
      <c r="J103" s="99" t="str">
        <f>IF(SUM(I103:I105)&gt;0,SUM(I103:I105),"")</f>
        <v/>
      </c>
      <c r="K103" s="13"/>
      <c r="L103" s="99" t="str">
        <f>IF(SUM(K103:K105)&gt;0,SUM(K103:K105),"")</f>
        <v/>
      </c>
      <c r="M103" s="13"/>
      <c r="N103" s="99" t="str">
        <f>IF(SUM(M103:M105)&gt;0,SUM(M103:M105),"")</f>
        <v/>
      </c>
      <c r="O103" s="13"/>
      <c r="P103" s="99" t="str">
        <f>IF(SUM(O103:O105)&gt;0,SUM(O103:O105),"")</f>
        <v/>
      </c>
      <c r="Q103" s="13"/>
      <c r="R103" s="99" t="str">
        <f>IF(SUM(Q103:Q105)&gt;0,SUM(Q103:Q105),"")</f>
        <v/>
      </c>
      <c r="S103" s="13"/>
      <c r="T103" s="99" t="str">
        <f>IF(SUM(S103:S105)&gt;0,SUM(S103:S105),"")</f>
        <v/>
      </c>
      <c r="U103" s="13"/>
      <c r="V103" s="99" t="str">
        <f>IF(SUM(U103:U105)&gt;0,SUM(U103:U105),"")</f>
        <v/>
      </c>
      <c r="W103" s="13"/>
      <c r="X103" s="99" t="str">
        <f>IF(SUM(W103:W105)&gt;0,SUM(W103:W105),"")</f>
        <v/>
      </c>
      <c r="Y103" s="99" t="e">
        <f t="shared" ref="Y103" si="27">ROUND(AVERAGE(F103,H103,J103,L103,N103,P103,R103,T103,V103,X103),1)</f>
        <v>#DIV/0!</v>
      </c>
    </row>
    <row r="104" spans="1:25" x14ac:dyDescent="0.15">
      <c r="A104" s="118"/>
      <c r="B104" s="119"/>
      <c r="C104" s="29">
        <v>26</v>
      </c>
      <c r="D104" s="30" t="s">
        <v>87</v>
      </c>
      <c r="E104" s="13"/>
      <c r="F104" s="101"/>
      <c r="G104" s="13"/>
      <c r="H104" s="101"/>
      <c r="I104" s="13"/>
      <c r="J104" s="101"/>
      <c r="K104" s="13"/>
      <c r="L104" s="101"/>
      <c r="M104" s="13"/>
      <c r="N104" s="101"/>
      <c r="O104" s="13"/>
      <c r="P104" s="101"/>
      <c r="Q104" s="13"/>
      <c r="R104" s="101"/>
      <c r="S104" s="13"/>
      <c r="T104" s="101"/>
      <c r="U104" s="13"/>
      <c r="V104" s="101"/>
      <c r="W104" s="13"/>
      <c r="X104" s="101"/>
      <c r="Y104" s="101"/>
    </row>
    <row r="105" spans="1:25" x14ac:dyDescent="0.15">
      <c r="A105" s="120"/>
      <c r="B105" s="121"/>
      <c r="C105" s="29">
        <v>27</v>
      </c>
      <c r="D105" s="30" t="s">
        <v>88</v>
      </c>
      <c r="E105" s="13"/>
      <c r="F105" s="100"/>
      <c r="G105" s="13"/>
      <c r="H105" s="100"/>
      <c r="I105" s="13"/>
      <c r="J105" s="100"/>
      <c r="K105" s="13"/>
      <c r="L105" s="100"/>
      <c r="M105" s="13"/>
      <c r="N105" s="100"/>
      <c r="O105" s="13"/>
      <c r="P105" s="100"/>
      <c r="Q105" s="13"/>
      <c r="R105" s="100"/>
      <c r="S105" s="13"/>
      <c r="T105" s="100"/>
      <c r="U105" s="13"/>
      <c r="V105" s="100"/>
      <c r="W105" s="13"/>
      <c r="X105" s="100"/>
      <c r="Y105" s="100"/>
    </row>
    <row r="106" spans="1:25" x14ac:dyDescent="0.15">
      <c r="A106" s="116" t="s">
        <v>2</v>
      </c>
      <c r="B106" s="117"/>
      <c r="C106" s="29">
        <v>28</v>
      </c>
      <c r="D106" s="30" t="s">
        <v>89</v>
      </c>
      <c r="E106" s="13"/>
      <c r="F106" s="99" t="str">
        <f>IF(SUM(E106:E108)&gt;0,SUM(E106:E108),"")</f>
        <v/>
      </c>
      <c r="G106" s="13"/>
      <c r="H106" s="99" t="str">
        <f>IF(SUM(G106:G108)&gt;0,SUM(G106:G108),"")</f>
        <v/>
      </c>
      <c r="I106" s="13"/>
      <c r="J106" s="99" t="str">
        <f>IF(SUM(I106:I108)&gt;0,SUM(I106:I108),"")</f>
        <v/>
      </c>
      <c r="K106" s="13"/>
      <c r="L106" s="99" t="str">
        <f>IF(SUM(K106:K108)&gt;0,SUM(K106:K108),"")</f>
        <v/>
      </c>
      <c r="M106" s="13"/>
      <c r="N106" s="99" t="str">
        <f>IF(SUM(M106:M108)&gt;0,SUM(M106:M108),"")</f>
        <v/>
      </c>
      <c r="O106" s="13"/>
      <c r="P106" s="99" t="str">
        <f>IF(SUM(O106:O108)&gt;0,SUM(O106:O108),"")</f>
        <v/>
      </c>
      <c r="Q106" s="13"/>
      <c r="R106" s="99" t="str">
        <f>IF(SUM(Q106:Q108)&gt;0,SUM(Q106:Q108),"")</f>
        <v/>
      </c>
      <c r="S106" s="13"/>
      <c r="T106" s="99" t="str">
        <f>IF(SUM(S106:S108)&gt;0,SUM(S106:S108),"")</f>
        <v/>
      </c>
      <c r="U106" s="13"/>
      <c r="V106" s="99" t="str">
        <f>IF(SUM(U106:U108)&gt;0,SUM(U106:U108),"")</f>
        <v/>
      </c>
      <c r="W106" s="13"/>
      <c r="X106" s="99" t="str">
        <f>IF(SUM(W106:W108)&gt;0,SUM(W106:W108),"")</f>
        <v/>
      </c>
      <c r="Y106" s="99" t="e">
        <f t="shared" ref="Y106" si="28">ROUND(AVERAGE(F106,H106,J106,L106,N106,P106,R106,T106,V106,X106),1)</f>
        <v>#DIV/0!</v>
      </c>
    </row>
    <row r="107" spans="1:25" x14ac:dyDescent="0.15">
      <c r="A107" s="118"/>
      <c r="B107" s="119"/>
      <c r="C107" s="29">
        <v>29</v>
      </c>
      <c r="D107" s="30" t="s">
        <v>90</v>
      </c>
      <c r="E107" s="13"/>
      <c r="F107" s="101"/>
      <c r="G107" s="13"/>
      <c r="H107" s="101"/>
      <c r="I107" s="13"/>
      <c r="J107" s="101"/>
      <c r="K107" s="13"/>
      <c r="L107" s="101"/>
      <c r="M107" s="13"/>
      <c r="N107" s="101"/>
      <c r="O107" s="13"/>
      <c r="P107" s="101"/>
      <c r="Q107" s="13"/>
      <c r="R107" s="101"/>
      <c r="S107" s="13"/>
      <c r="T107" s="101"/>
      <c r="U107" s="13"/>
      <c r="V107" s="101"/>
      <c r="W107" s="13"/>
      <c r="X107" s="101"/>
      <c r="Y107" s="101"/>
    </row>
    <row r="108" spans="1:25" x14ac:dyDescent="0.15">
      <c r="A108" s="120"/>
      <c r="B108" s="121"/>
      <c r="C108" s="29">
        <v>30</v>
      </c>
      <c r="D108" s="30" t="s">
        <v>91</v>
      </c>
      <c r="E108" s="13"/>
      <c r="F108" s="100"/>
      <c r="G108" s="13"/>
      <c r="H108" s="100"/>
      <c r="I108" s="13"/>
      <c r="J108" s="100"/>
      <c r="K108" s="13"/>
      <c r="L108" s="100"/>
      <c r="M108" s="13"/>
      <c r="N108" s="100"/>
      <c r="O108" s="13"/>
      <c r="P108" s="100"/>
      <c r="Q108" s="13"/>
      <c r="R108" s="100"/>
      <c r="S108" s="13"/>
      <c r="T108" s="100"/>
      <c r="U108" s="13"/>
      <c r="V108" s="100"/>
      <c r="W108" s="13"/>
      <c r="X108" s="100"/>
      <c r="Y108" s="100"/>
    </row>
    <row r="109" spans="1:25" x14ac:dyDescent="0.15">
      <c r="A109" s="116" t="s">
        <v>61</v>
      </c>
      <c r="B109" s="117"/>
      <c r="C109" s="29">
        <v>31</v>
      </c>
      <c r="D109" s="30" t="s">
        <v>92</v>
      </c>
      <c r="E109" s="13"/>
      <c r="F109" s="99" t="str">
        <f>IF(SUM(E109:E111)&gt;0,SUM(E109:E111),"")</f>
        <v/>
      </c>
      <c r="G109" s="13"/>
      <c r="H109" s="99" t="str">
        <f>IF(SUM(G109:G111)&gt;0,SUM(G109:G111),"")</f>
        <v/>
      </c>
      <c r="I109" s="13"/>
      <c r="J109" s="99" t="str">
        <f>IF(SUM(I109:I111)&gt;0,SUM(I109:I111),"")</f>
        <v/>
      </c>
      <c r="K109" s="13"/>
      <c r="L109" s="99" t="str">
        <f>IF(SUM(K109:K111)&gt;0,SUM(K109:K111),"")</f>
        <v/>
      </c>
      <c r="M109" s="13"/>
      <c r="N109" s="99" t="str">
        <f>IF(SUM(M109:M111)&gt;0,SUM(M109:M111),"")</f>
        <v/>
      </c>
      <c r="O109" s="13"/>
      <c r="P109" s="99" t="str">
        <f>IF(SUM(O109:O111)&gt;0,SUM(O109:O111),"")</f>
        <v/>
      </c>
      <c r="Q109" s="13"/>
      <c r="R109" s="99" t="str">
        <f>IF(SUM(Q109:Q111)&gt;0,SUM(Q109:Q111),"")</f>
        <v/>
      </c>
      <c r="S109" s="13"/>
      <c r="T109" s="99" t="str">
        <f>IF(SUM(S109:S111)&gt;0,SUM(S109:S111),"")</f>
        <v/>
      </c>
      <c r="U109" s="13"/>
      <c r="V109" s="99" t="str">
        <f>IF(SUM(U109:U111)&gt;0,SUM(U109:U111),"")</f>
        <v/>
      </c>
      <c r="W109" s="13"/>
      <c r="X109" s="99" t="str">
        <f>IF(SUM(W109:W111)&gt;0,SUM(W109:W111),"")</f>
        <v/>
      </c>
      <c r="Y109" s="99" t="e">
        <f t="shared" ref="Y109" si="29">ROUND(AVERAGE(F109,H109,J109,L109,N109,P109,R109,T109,V109,X109),1)</f>
        <v>#DIV/0!</v>
      </c>
    </row>
    <row r="110" spans="1:25" x14ac:dyDescent="0.15">
      <c r="A110" s="118"/>
      <c r="B110" s="119"/>
      <c r="C110" s="29">
        <v>32</v>
      </c>
      <c r="D110" s="30" t="s">
        <v>93</v>
      </c>
      <c r="E110" s="13"/>
      <c r="F110" s="101"/>
      <c r="G110" s="13"/>
      <c r="H110" s="101"/>
      <c r="I110" s="13"/>
      <c r="J110" s="101"/>
      <c r="K110" s="13"/>
      <c r="L110" s="101"/>
      <c r="M110" s="13"/>
      <c r="N110" s="101"/>
      <c r="O110" s="13"/>
      <c r="P110" s="101"/>
      <c r="Q110" s="13"/>
      <c r="R110" s="101"/>
      <c r="S110" s="13"/>
      <c r="T110" s="101"/>
      <c r="U110" s="13"/>
      <c r="V110" s="101"/>
      <c r="W110" s="13"/>
      <c r="X110" s="101"/>
      <c r="Y110" s="101"/>
    </row>
    <row r="111" spans="1:25" x14ac:dyDescent="0.15">
      <c r="A111" s="120"/>
      <c r="B111" s="121"/>
      <c r="C111" s="29">
        <v>33</v>
      </c>
      <c r="D111" s="30" t="s">
        <v>94</v>
      </c>
      <c r="E111" s="13"/>
      <c r="F111" s="100"/>
      <c r="G111" s="13"/>
      <c r="H111" s="100"/>
      <c r="I111" s="13"/>
      <c r="J111" s="100"/>
      <c r="K111" s="13"/>
      <c r="L111" s="100"/>
      <c r="M111" s="13"/>
      <c r="N111" s="100"/>
      <c r="O111" s="13"/>
      <c r="P111" s="100"/>
      <c r="Q111" s="13"/>
      <c r="R111" s="100"/>
      <c r="S111" s="13"/>
      <c r="T111" s="100"/>
      <c r="U111" s="13"/>
      <c r="V111" s="100"/>
      <c r="W111" s="13"/>
      <c r="X111" s="100"/>
      <c r="Y111" s="100"/>
    </row>
  </sheetData>
  <sheetProtection password="CC2D" sheet="1" objects="1" scenarios="1"/>
  <protectedRanges>
    <protectedRange sqref="E79:E111 G79:G111 I79:I111 K79:K111 M79:M111 O79:O111 Q79:Q111 S79:S111 U79:U111 W79:W111" name="範囲3"/>
    <protectedRange sqref="E42:E74 G42:G74 I42:I74 K42:K74 M42:M74 O42:O74 Q42:Q74 S42:S74 U42:U74 W42:W74" name="範囲2"/>
    <protectedRange sqref="E5:E37 G5:G37 I5:I37 K5:K37 M5:M37 O5:O37 Q5:Q37 S5:S37 U5:U37 W5:W37" name="範囲1"/>
  </protectedRanges>
  <mergeCells count="441">
    <mergeCell ref="A72:B74"/>
    <mergeCell ref="F72:F74"/>
    <mergeCell ref="H72:H74"/>
    <mergeCell ref="J72:J74"/>
    <mergeCell ref="L72:L74"/>
    <mergeCell ref="N72:N74"/>
    <mergeCell ref="P72:P74"/>
    <mergeCell ref="R72:R74"/>
    <mergeCell ref="T72:T74"/>
    <mergeCell ref="V72:V74"/>
    <mergeCell ref="X72:X74"/>
    <mergeCell ref="Y72:Y74"/>
    <mergeCell ref="N66:N68"/>
    <mergeCell ref="P66:P68"/>
    <mergeCell ref="R66:R68"/>
    <mergeCell ref="T66:T68"/>
    <mergeCell ref="V66:V68"/>
    <mergeCell ref="X66:X68"/>
    <mergeCell ref="Y66:Y68"/>
    <mergeCell ref="V69:V71"/>
    <mergeCell ref="X69:X71"/>
    <mergeCell ref="Y69:Y71"/>
    <mergeCell ref="T63:T65"/>
    <mergeCell ref="A45:A62"/>
    <mergeCell ref="B45:B47"/>
    <mergeCell ref="F45:F47"/>
    <mergeCell ref="A69:B71"/>
    <mergeCell ref="F69:F71"/>
    <mergeCell ref="H69:H71"/>
    <mergeCell ref="J69:J71"/>
    <mergeCell ref="L69:L71"/>
    <mergeCell ref="N69:N71"/>
    <mergeCell ref="P69:P71"/>
    <mergeCell ref="R69:R71"/>
    <mergeCell ref="T69:T71"/>
    <mergeCell ref="V60:V62"/>
    <mergeCell ref="X60:X62"/>
    <mergeCell ref="Y60:Y62"/>
    <mergeCell ref="Y57:Y59"/>
    <mergeCell ref="V63:V65"/>
    <mergeCell ref="X63:X65"/>
    <mergeCell ref="Y63:Y65"/>
    <mergeCell ref="B60:B62"/>
    <mergeCell ref="F60:F62"/>
    <mergeCell ref="H60:H62"/>
    <mergeCell ref="J60:J62"/>
    <mergeCell ref="L60:L62"/>
    <mergeCell ref="N60:N62"/>
    <mergeCell ref="P60:P62"/>
    <mergeCell ref="R60:R62"/>
    <mergeCell ref="T60:T62"/>
    <mergeCell ref="A63:B65"/>
    <mergeCell ref="F63:F65"/>
    <mergeCell ref="H63:H65"/>
    <mergeCell ref="J63:J65"/>
    <mergeCell ref="L63:L65"/>
    <mergeCell ref="N63:N65"/>
    <mergeCell ref="P63:P65"/>
    <mergeCell ref="R63:R65"/>
    <mergeCell ref="Y45:Y47"/>
    <mergeCell ref="B48:B50"/>
    <mergeCell ref="F48:F50"/>
    <mergeCell ref="H48:H50"/>
    <mergeCell ref="J48:J50"/>
    <mergeCell ref="L48:L50"/>
    <mergeCell ref="N48:N50"/>
    <mergeCell ref="P48:P50"/>
    <mergeCell ref="R48:R50"/>
    <mergeCell ref="H45:H47"/>
    <mergeCell ref="J45:J47"/>
    <mergeCell ref="L45:L47"/>
    <mergeCell ref="N45:N47"/>
    <mergeCell ref="P45:P47"/>
    <mergeCell ref="R45:R47"/>
    <mergeCell ref="T45:T47"/>
    <mergeCell ref="V45:V47"/>
    <mergeCell ref="X45:X47"/>
    <mergeCell ref="B57:B59"/>
    <mergeCell ref="F57:F59"/>
    <mergeCell ref="T48:T50"/>
    <mergeCell ref="V48:V50"/>
    <mergeCell ref="X48:X50"/>
    <mergeCell ref="Y48:Y50"/>
    <mergeCell ref="B51:B53"/>
    <mergeCell ref="F51:F53"/>
    <mergeCell ref="H51:H53"/>
    <mergeCell ref="J51:J53"/>
    <mergeCell ref="L51:L53"/>
    <mergeCell ref="N51:N53"/>
    <mergeCell ref="P51:P53"/>
    <mergeCell ref="Y51:Y53"/>
    <mergeCell ref="P54:P56"/>
    <mergeCell ref="R54:R56"/>
    <mergeCell ref="T54:T56"/>
    <mergeCell ref="V54:V56"/>
    <mergeCell ref="X54:X56"/>
    <mergeCell ref="Y54:Y56"/>
    <mergeCell ref="A39:B41"/>
    <mergeCell ref="C39:C41"/>
    <mergeCell ref="E39:Y39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Y40:Y41"/>
    <mergeCell ref="A42:B44"/>
    <mergeCell ref="F42:F44"/>
    <mergeCell ref="H42:H44"/>
    <mergeCell ref="J42:J44"/>
    <mergeCell ref="L42:L44"/>
    <mergeCell ref="N42:N44"/>
    <mergeCell ref="P42:P44"/>
    <mergeCell ref="R42:R44"/>
    <mergeCell ref="T42:T44"/>
    <mergeCell ref="V42:V44"/>
    <mergeCell ref="X42:X44"/>
    <mergeCell ref="Y42:Y44"/>
    <mergeCell ref="V109:V111"/>
    <mergeCell ref="X109:X111"/>
    <mergeCell ref="Y109:Y111"/>
    <mergeCell ref="A109:B111"/>
    <mergeCell ref="F109:F111"/>
    <mergeCell ref="H109:H111"/>
    <mergeCell ref="J109:J111"/>
    <mergeCell ref="L109:L111"/>
    <mergeCell ref="N109:N111"/>
    <mergeCell ref="P109:P111"/>
    <mergeCell ref="R109:R111"/>
    <mergeCell ref="T109:T111"/>
    <mergeCell ref="V103:V105"/>
    <mergeCell ref="X103:X105"/>
    <mergeCell ref="Y103:Y105"/>
    <mergeCell ref="A106:B108"/>
    <mergeCell ref="F106:F108"/>
    <mergeCell ref="H106:H108"/>
    <mergeCell ref="J106:J108"/>
    <mergeCell ref="L106:L108"/>
    <mergeCell ref="N106:N108"/>
    <mergeCell ref="R97:R99"/>
    <mergeCell ref="T97:T99"/>
    <mergeCell ref="A82:A99"/>
    <mergeCell ref="P106:P108"/>
    <mergeCell ref="R106:R108"/>
    <mergeCell ref="T106:T108"/>
    <mergeCell ref="V106:V108"/>
    <mergeCell ref="X106:X108"/>
    <mergeCell ref="Y106:Y108"/>
    <mergeCell ref="A103:B105"/>
    <mergeCell ref="F103:F105"/>
    <mergeCell ref="H103:H105"/>
    <mergeCell ref="J103:J105"/>
    <mergeCell ref="L103:L105"/>
    <mergeCell ref="N103:N105"/>
    <mergeCell ref="P103:P105"/>
    <mergeCell ref="R103:R105"/>
    <mergeCell ref="T103:T105"/>
    <mergeCell ref="V91:V93"/>
    <mergeCell ref="T85:T87"/>
    <mergeCell ref="V85:V87"/>
    <mergeCell ref="X97:X99"/>
    <mergeCell ref="Y97:Y99"/>
    <mergeCell ref="A100:B102"/>
    <mergeCell ref="F100:F102"/>
    <mergeCell ref="H100:H102"/>
    <mergeCell ref="J100:J102"/>
    <mergeCell ref="L100:L102"/>
    <mergeCell ref="N100:N102"/>
    <mergeCell ref="P100:P102"/>
    <mergeCell ref="R100:R102"/>
    <mergeCell ref="T100:T102"/>
    <mergeCell ref="V100:V102"/>
    <mergeCell ref="X100:X102"/>
    <mergeCell ref="Y100:Y102"/>
    <mergeCell ref="B97:B99"/>
    <mergeCell ref="F97:F99"/>
    <mergeCell ref="H97:H99"/>
    <mergeCell ref="J97:J99"/>
    <mergeCell ref="L97:L99"/>
    <mergeCell ref="N97:N99"/>
    <mergeCell ref="P97:P99"/>
    <mergeCell ref="V97:V99"/>
    <mergeCell ref="X91:X93"/>
    <mergeCell ref="Y91:Y93"/>
    <mergeCell ref="B94:B96"/>
    <mergeCell ref="F94:F96"/>
    <mergeCell ref="H94:H96"/>
    <mergeCell ref="J94:J96"/>
    <mergeCell ref="L94:L96"/>
    <mergeCell ref="N94:N96"/>
    <mergeCell ref="P94:P96"/>
    <mergeCell ref="R94:R96"/>
    <mergeCell ref="T94:T96"/>
    <mergeCell ref="V94:V96"/>
    <mergeCell ref="X94:X96"/>
    <mergeCell ref="Y94:Y96"/>
    <mergeCell ref="B91:B93"/>
    <mergeCell ref="F91:F93"/>
    <mergeCell ref="H91:H93"/>
    <mergeCell ref="J91:J93"/>
    <mergeCell ref="L91:L93"/>
    <mergeCell ref="N91:N93"/>
    <mergeCell ref="P91:P93"/>
    <mergeCell ref="R91:R93"/>
    <mergeCell ref="T91:T93"/>
    <mergeCell ref="X85:X87"/>
    <mergeCell ref="Y85:Y87"/>
    <mergeCell ref="B88:B90"/>
    <mergeCell ref="F88:F90"/>
    <mergeCell ref="H88:H90"/>
    <mergeCell ref="J88:J90"/>
    <mergeCell ref="L88:L90"/>
    <mergeCell ref="N88:N90"/>
    <mergeCell ref="P88:P90"/>
    <mergeCell ref="R88:R90"/>
    <mergeCell ref="T88:T90"/>
    <mergeCell ref="V88:V90"/>
    <mergeCell ref="X88:X90"/>
    <mergeCell ref="Y88:Y90"/>
    <mergeCell ref="B85:B87"/>
    <mergeCell ref="F85:F87"/>
    <mergeCell ref="H85:H87"/>
    <mergeCell ref="J85:J87"/>
    <mergeCell ref="L85:L87"/>
    <mergeCell ref="N85:N87"/>
    <mergeCell ref="P85:P87"/>
    <mergeCell ref="R85:R87"/>
    <mergeCell ref="V79:V81"/>
    <mergeCell ref="X79:X81"/>
    <mergeCell ref="Y79:Y81"/>
    <mergeCell ref="B82:B84"/>
    <mergeCell ref="F82:F84"/>
    <mergeCell ref="H82:H84"/>
    <mergeCell ref="J82:J84"/>
    <mergeCell ref="L82:L84"/>
    <mergeCell ref="N82:N84"/>
    <mergeCell ref="P82:P84"/>
    <mergeCell ref="R82:R84"/>
    <mergeCell ref="T82:T84"/>
    <mergeCell ref="V82:V84"/>
    <mergeCell ref="X82:X84"/>
    <mergeCell ref="Y82:Y84"/>
    <mergeCell ref="A79:B81"/>
    <mergeCell ref="F79:F81"/>
    <mergeCell ref="H79:H81"/>
    <mergeCell ref="J79:J81"/>
    <mergeCell ref="L79:L81"/>
    <mergeCell ref="N79:N81"/>
    <mergeCell ref="P79:P81"/>
    <mergeCell ref="R79:R81"/>
    <mergeCell ref="T79:T81"/>
    <mergeCell ref="A76:B78"/>
    <mergeCell ref="C76:C78"/>
    <mergeCell ref="E76:Y76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Y78"/>
    <mergeCell ref="A66:B68"/>
    <mergeCell ref="F66:F68"/>
    <mergeCell ref="H66:H68"/>
    <mergeCell ref="J66:J68"/>
    <mergeCell ref="L66:L68"/>
    <mergeCell ref="R51:R53"/>
    <mergeCell ref="T51:T53"/>
    <mergeCell ref="V51:V53"/>
    <mergeCell ref="X51:X53"/>
    <mergeCell ref="B54:B56"/>
    <mergeCell ref="F54:F56"/>
    <mergeCell ref="H54:H56"/>
    <mergeCell ref="V57:V59"/>
    <mergeCell ref="X57:X59"/>
    <mergeCell ref="H57:H59"/>
    <mergeCell ref="J57:J59"/>
    <mergeCell ref="L57:L59"/>
    <mergeCell ref="N57:N59"/>
    <mergeCell ref="P57:P59"/>
    <mergeCell ref="R57:R59"/>
    <mergeCell ref="T57:T59"/>
    <mergeCell ref="J54:J56"/>
    <mergeCell ref="L54:L56"/>
    <mergeCell ref="N54:N56"/>
    <mergeCell ref="J26:J28"/>
    <mergeCell ref="F35:F37"/>
    <mergeCell ref="J29:J31"/>
    <mergeCell ref="J32:J34"/>
    <mergeCell ref="J35:J37"/>
    <mergeCell ref="H23:H25"/>
    <mergeCell ref="H26:H28"/>
    <mergeCell ref="H29:H31"/>
    <mergeCell ref="F32:F34"/>
    <mergeCell ref="A2:B4"/>
    <mergeCell ref="C2:C4"/>
    <mergeCell ref="A29:B31"/>
    <mergeCell ref="A32:B34"/>
    <mergeCell ref="A35:B37"/>
    <mergeCell ref="F5:F7"/>
    <mergeCell ref="F8:F10"/>
    <mergeCell ref="F11:F13"/>
    <mergeCell ref="F14:F16"/>
    <mergeCell ref="F17:F19"/>
    <mergeCell ref="F20:F22"/>
    <mergeCell ref="F23:F25"/>
    <mergeCell ref="B11:B13"/>
    <mergeCell ref="B14:B16"/>
    <mergeCell ref="B17:B19"/>
    <mergeCell ref="B20:B22"/>
    <mergeCell ref="B23:B25"/>
    <mergeCell ref="A26:B28"/>
    <mergeCell ref="A5:B7"/>
    <mergeCell ref="A8:A25"/>
    <mergeCell ref="B8:B10"/>
    <mergeCell ref="E3:F3"/>
    <mergeCell ref="F26:F28"/>
    <mergeCell ref="F29:F31"/>
    <mergeCell ref="E2:Y2"/>
    <mergeCell ref="Y5:Y7"/>
    <mergeCell ref="Y8:Y10"/>
    <mergeCell ref="Y11:Y13"/>
    <mergeCell ref="Y14:Y16"/>
    <mergeCell ref="Y17:Y19"/>
    <mergeCell ref="Y20:Y22"/>
    <mergeCell ref="H32:H34"/>
    <mergeCell ref="H35:H37"/>
    <mergeCell ref="G3:H3"/>
    <mergeCell ref="I3:J3"/>
    <mergeCell ref="K3:L3"/>
    <mergeCell ref="N5:N7"/>
    <mergeCell ref="P5:P7"/>
    <mergeCell ref="R5:R7"/>
    <mergeCell ref="T5:T7"/>
    <mergeCell ref="L23:L25"/>
    <mergeCell ref="L26:L28"/>
    <mergeCell ref="L29:L31"/>
    <mergeCell ref="L32:L34"/>
    <mergeCell ref="L35:L37"/>
    <mergeCell ref="N8:N10"/>
    <mergeCell ref="P8:P10"/>
    <mergeCell ref="R8:R10"/>
    <mergeCell ref="N26:N28"/>
    <mergeCell ref="P26:P28"/>
    <mergeCell ref="R26:R28"/>
    <mergeCell ref="T26:T28"/>
    <mergeCell ref="N14:N16"/>
    <mergeCell ref="P14:P16"/>
    <mergeCell ref="R14:R16"/>
    <mergeCell ref="T14:T16"/>
    <mergeCell ref="N20:N22"/>
    <mergeCell ref="P20:P22"/>
    <mergeCell ref="R20:R22"/>
    <mergeCell ref="T20:T22"/>
    <mergeCell ref="N17:N19"/>
    <mergeCell ref="P17:P19"/>
    <mergeCell ref="R17:R19"/>
    <mergeCell ref="N35:N37"/>
    <mergeCell ref="P35:P37"/>
    <mergeCell ref="R35:R37"/>
    <mergeCell ref="T35:T37"/>
    <mergeCell ref="N29:N31"/>
    <mergeCell ref="P29:P31"/>
    <mergeCell ref="R29:R31"/>
    <mergeCell ref="T29:T31"/>
    <mergeCell ref="N32:N34"/>
    <mergeCell ref="P32:P34"/>
    <mergeCell ref="R32:R34"/>
    <mergeCell ref="T32:T34"/>
    <mergeCell ref="Q3:R3"/>
    <mergeCell ref="S3:T3"/>
    <mergeCell ref="J5:J7"/>
    <mergeCell ref="J8:J10"/>
    <mergeCell ref="J11:J13"/>
    <mergeCell ref="J14:J16"/>
    <mergeCell ref="J17:J19"/>
    <mergeCell ref="T17:T19"/>
    <mergeCell ref="M3:N3"/>
    <mergeCell ref="O3:P3"/>
    <mergeCell ref="L11:L13"/>
    <mergeCell ref="L14:L16"/>
    <mergeCell ref="L17:L19"/>
    <mergeCell ref="T8:T10"/>
    <mergeCell ref="N11:N13"/>
    <mergeCell ref="P11:P13"/>
    <mergeCell ref="R11:R13"/>
    <mergeCell ref="L5:L7"/>
    <mergeCell ref="L8:L10"/>
    <mergeCell ref="T11:T13"/>
    <mergeCell ref="L20:L22"/>
    <mergeCell ref="H5:H7"/>
    <mergeCell ref="H8:H10"/>
    <mergeCell ref="H11:H13"/>
    <mergeCell ref="H14:H16"/>
    <mergeCell ref="H17:H19"/>
    <mergeCell ref="H20:H22"/>
    <mergeCell ref="J20:J22"/>
    <mergeCell ref="Y23:Y25"/>
    <mergeCell ref="V8:V10"/>
    <mergeCell ref="V11:V13"/>
    <mergeCell ref="V14:V16"/>
    <mergeCell ref="V17:V19"/>
    <mergeCell ref="V20:V22"/>
    <mergeCell ref="N23:N25"/>
    <mergeCell ref="P23:P25"/>
    <mergeCell ref="R23:R25"/>
    <mergeCell ref="T23:T25"/>
    <mergeCell ref="J23:J25"/>
    <mergeCell ref="Y26:Y28"/>
    <mergeCell ref="Y29:Y31"/>
    <mergeCell ref="Y32:Y34"/>
    <mergeCell ref="Y35:Y37"/>
    <mergeCell ref="Y3:Y4"/>
    <mergeCell ref="V23:V25"/>
    <mergeCell ref="V26:V28"/>
    <mergeCell ref="V29:V31"/>
    <mergeCell ref="V32:V34"/>
    <mergeCell ref="V35:V37"/>
    <mergeCell ref="W3:X3"/>
    <mergeCell ref="X5:X7"/>
    <mergeCell ref="X8:X10"/>
    <mergeCell ref="X11:X13"/>
    <mergeCell ref="X14:X16"/>
    <mergeCell ref="X17:X19"/>
    <mergeCell ref="X20:X22"/>
    <mergeCell ref="X23:X25"/>
    <mergeCell ref="X26:X28"/>
    <mergeCell ref="X29:X31"/>
    <mergeCell ref="X32:X34"/>
    <mergeCell ref="X35:X37"/>
    <mergeCell ref="U3:V3"/>
    <mergeCell ref="V5:V7"/>
  </mergeCells>
  <phoneticPr fontId="1"/>
  <dataValidations count="1">
    <dataValidation type="whole" allowBlank="1" showInputMessage="1" showErrorMessage="1" sqref="E5:E37 G5:G37 I5:I37 K5:K37 M5:M37 O5:O37 Q5:Q37 S5:S37 U5:U37 W5:W37 E42:E74 G42:G74 I42:I74 K42:K74 M42:M74 O42:O74 Q42:Q74 S42:S74 U42:U74 W42:W74 E79:E111 G79:G111 I79:I111 K79:K111 M79:M111 O79:O111 Q79:Q111 S79:S111 U79:U111 W79:W111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="115" zoomScaleNormal="115" workbookViewId="0"/>
  </sheetViews>
  <sheetFormatPr defaultRowHeight="13.5" x14ac:dyDescent="0.15"/>
  <cols>
    <col min="1" max="1" width="11" bestFit="1" customWidth="1"/>
    <col min="2" max="4" width="5.25" bestFit="1" customWidth="1"/>
  </cols>
  <sheetData>
    <row r="1" spans="1:4" ht="21" x14ac:dyDescent="0.15">
      <c r="A1" s="93" t="s">
        <v>105</v>
      </c>
      <c r="B1" s="94">
        <v>1</v>
      </c>
      <c r="C1" s="92">
        <v>2</v>
      </c>
      <c r="D1" s="88">
        <v>3</v>
      </c>
    </row>
    <row r="2" spans="1:4" x14ac:dyDescent="0.15">
      <c r="A2" s="52" t="s">
        <v>106</v>
      </c>
      <c r="B2" s="89" t="s">
        <v>125</v>
      </c>
      <c r="C2" s="89" t="s">
        <v>125</v>
      </c>
      <c r="D2" s="89" t="s">
        <v>125</v>
      </c>
    </row>
    <row r="3" spans="1:4" x14ac:dyDescent="0.15">
      <c r="A3" s="52" t="s">
        <v>107</v>
      </c>
      <c r="B3" s="87" t="s">
        <v>121</v>
      </c>
      <c r="C3" s="87" t="s">
        <v>121</v>
      </c>
      <c r="D3" s="87" t="s">
        <v>121</v>
      </c>
    </row>
    <row r="4" spans="1:4" x14ac:dyDescent="0.15">
      <c r="A4" s="52" t="s">
        <v>20</v>
      </c>
      <c r="B4" s="90" t="e">
        <f>'３授業づくり（学年別）'!Y5</f>
        <v>#DIV/0!</v>
      </c>
      <c r="C4" s="90" t="e">
        <f>'３授業づくり（学年別）'!Y42</f>
        <v>#DIV/0!</v>
      </c>
      <c r="D4" s="90" t="e">
        <f>'３授業づくり（学年別）'!Y79</f>
        <v>#DIV/0!</v>
      </c>
    </row>
    <row r="5" spans="1:4" x14ac:dyDescent="0.15">
      <c r="A5" s="52" t="s">
        <v>7</v>
      </c>
      <c r="B5" s="90" t="e">
        <f>'３授業づくり（学年別）'!Y8</f>
        <v>#DIV/0!</v>
      </c>
      <c r="C5" s="90" t="e">
        <f>'３授業づくり（学年別）'!Y45</f>
        <v>#DIV/0!</v>
      </c>
      <c r="D5" s="90" t="e">
        <f>'３授業づくり（学年別）'!Y82</f>
        <v>#DIV/0!</v>
      </c>
    </row>
    <row r="6" spans="1:4" x14ac:dyDescent="0.15">
      <c r="A6" s="52" t="s">
        <v>8</v>
      </c>
      <c r="B6" s="90" t="e">
        <f>'３授業づくり（学年別）'!Y11</f>
        <v>#DIV/0!</v>
      </c>
      <c r="C6" s="90" t="e">
        <f>'３授業づくり（学年別）'!Y48</f>
        <v>#DIV/0!</v>
      </c>
      <c r="D6" s="90" t="e">
        <f>'３授業づくり（学年別）'!Y85</f>
        <v>#DIV/0!</v>
      </c>
    </row>
    <row r="7" spans="1:4" x14ac:dyDescent="0.15">
      <c r="A7" s="52" t="s">
        <v>9</v>
      </c>
      <c r="B7" s="90" t="e">
        <f>'３授業づくり（学年別）'!Y14</f>
        <v>#DIV/0!</v>
      </c>
      <c r="C7" s="90" t="e">
        <f>'３授業づくり（学年別）'!Y51</f>
        <v>#DIV/0!</v>
      </c>
      <c r="D7" s="90" t="e">
        <f>'３授業づくり（学年別）'!Y88</f>
        <v>#DIV/0!</v>
      </c>
    </row>
    <row r="8" spans="1:4" x14ac:dyDescent="0.15">
      <c r="A8" s="52" t="s">
        <v>10</v>
      </c>
      <c r="B8" s="90" t="e">
        <f>'３授業づくり（学年別）'!Y17</f>
        <v>#DIV/0!</v>
      </c>
      <c r="C8" s="90" t="e">
        <f>'３授業づくり（学年別）'!Y54</f>
        <v>#DIV/0!</v>
      </c>
      <c r="D8" s="90" t="e">
        <f>'３授業づくり（学年別）'!Y91</f>
        <v>#DIV/0!</v>
      </c>
    </row>
    <row r="9" spans="1:4" x14ac:dyDescent="0.15">
      <c r="A9" s="52" t="s">
        <v>11</v>
      </c>
      <c r="B9" s="90" t="e">
        <f>'３授業づくり（学年別）'!Y20</f>
        <v>#DIV/0!</v>
      </c>
      <c r="C9" s="90" t="e">
        <f>'３授業づくり（学年別）'!Y57</f>
        <v>#DIV/0!</v>
      </c>
      <c r="D9" s="90" t="e">
        <f>'３授業づくり（学年別）'!Y94</f>
        <v>#DIV/0!</v>
      </c>
    </row>
    <row r="10" spans="1:4" x14ac:dyDescent="0.15">
      <c r="A10" s="52" t="s">
        <v>12</v>
      </c>
      <c r="B10" s="90" t="e">
        <f>'３授業づくり（学年別）'!Y23</f>
        <v>#DIV/0!</v>
      </c>
      <c r="C10" s="90" t="e">
        <f>'３授業づくり（学年別）'!Y60</f>
        <v>#DIV/0!</v>
      </c>
      <c r="D10" s="90" t="e">
        <f>'３授業づくり（学年別）'!Y97</f>
        <v>#DIV/0!</v>
      </c>
    </row>
    <row r="11" spans="1:4" x14ac:dyDescent="0.15">
      <c r="A11" s="52" t="s">
        <v>1</v>
      </c>
      <c r="B11" s="90" t="e">
        <f>'３授業づくり（学年別）'!Y26</f>
        <v>#DIV/0!</v>
      </c>
      <c r="C11" s="90" t="e">
        <f>'３授業づくり（学年別）'!Y63</f>
        <v>#DIV/0!</v>
      </c>
      <c r="D11" s="90" t="e">
        <f>'３授業づくり（学年別）'!Y100</f>
        <v>#DIV/0!</v>
      </c>
    </row>
    <row r="12" spans="1:4" x14ac:dyDescent="0.15">
      <c r="A12" s="52" t="s">
        <v>21</v>
      </c>
      <c r="B12" s="90" t="e">
        <f>'３授業づくり（学年別）'!Y29</f>
        <v>#DIV/0!</v>
      </c>
      <c r="C12" s="90" t="e">
        <f>'３授業づくり（学年別）'!Y66</f>
        <v>#DIV/0!</v>
      </c>
      <c r="D12" s="90" t="e">
        <f>'３授業づくり（学年別）'!Y103</f>
        <v>#DIV/0!</v>
      </c>
    </row>
    <row r="13" spans="1:4" x14ac:dyDescent="0.15">
      <c r="A13" s="52" t="s">
        <v>2</v>
      </c>
      <c r="B13" s="90" t="e">
        <f>'３授業づくり（学年別）'!Y32</f>
        <v>#DIV/0!</v>
      </c>
      <c r="C13" s="90" t="e">
        <f>'３授業づくり（学年別）'!Y69</f>
        <v>#DIV/0!</v>
      </c>
      <c r="D13" s="90" t="e">
        <f>'３授業づくり（学年別）'!Y106</f>
        <v>#DIV/0!</v>
      </c>
    </row>
    <row r="14" spans="1:4" ht="14.25" thickBot="1" x14ac:dyDescent="0.2">
      <c r="A14" s="53" t="s">
        <v>22</v>
      </c>
      <c r="B14" s="91" t="e">
        <f>'３授業づくり（学年別）'!Y35</f>
        <v>#DIV/0!</v>
      </c>
      <c r="C14" s="91" t="e">
        <f>'３授業づくり（学年別）'!Y72</f>
        <v>#DIV/0!</v>
      </c>
      <c r="D14" s="91" t="e">
        <f>'３授業づくり（学年別）'!Y109</f>
        <v>#DIV/0!</v>
      </c>
    </row>
  </sheetData>
  <sheetProtection password="CC2D" sheet="1" objects="1" scenarios="1"/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86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3.5" x14ac:dyDescent="0.15"/>
  <cols>
    <col min="1" max="2" width="3.625" style="3" customWidth="1"/>
    <col min="3" max="3" width="3.625" style="10" customWidth="1"/>
    <col min="4" max="16" width="3.625" style="3" customWidth="1"/>
    <col min="17" max="16384" width="9" style="3"/>
  </cols>
  <sheetData>
    <row r="1" spans="1:16" ht="24.75" customHeight="1" x14ac:dyDescent="0.15">
      <c r="A1" s="141" t="s">
        <v>14</v>
      </c>
      <c r="B1" s="141" t="s">
        <v>57</v>
      </c>
      <c r="C1" s="142" t="s">
        <v>29</v>
      </c>
      <c r="D1" s="12">
        <v>1</v>
      </c>
      <c r="E1" s="12">
        <v>2</v>
      </c>
      <c r="F1" s="12">
        <v>3</v>
      </c>
      <c r="G1" s="12">
        <v>4</v>
      </c>
      <c r="H1" s="12">
        <v>5</v>
      </c>
      <c r="I1" s="12">
        <v>6</v>
      </c>
      <c r="J1" s="12">
        <v>7</v>
      </c>
      <c r="K1" s="12">
        <v>8</v>
      </c>
      <c r="L1" s="12">
        <v>9</v>
      </c>
      <c r="M1" s="12">
        <v>10</v>
      </c>
      <c r="N1" s="12">
        <v>11</v>
      </c>
      <c r="O1" s="12">
        <v>12</v>
      </c>
      <c r="P1" s="12">
        <v>13</v>
      </c>
    </row>
    <row r="2" spans="1:16" ht="71.25" customHeight="1" x14ac:dyDescent="0.15">
      <c r="A2" s="141"/>
      <c r="B2" s="141"/>
      <c r="C2" s="142"/>
      <c r="D2" s="14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15" t="s">
        <v>23</v>
      </c>
      <c r="K2" s="15" t="s">
        <v>24</v>
      </c>
      <c r="L2" s="15" t="s">
        <v>25</v>
      </c>
      <c r="M2" s="16" t="s">
        <v>26</v>
      </c>
      <c r="N2" s="17" t="s">
        <v>27</v>
      </c>
      <c r="O2" s="16" t="s">
        <v>38</v>
      </c>
      <c r="P2" s="16" t="s">
        <v>95</v>
      </c>
    </row>
    <row r="3" spans="1:16" ht="13.5" customHeight="1" x14ac:dyDescent="0.15">
      <c r="A3" s="138">
        <v>1</v>
      </c>
      <c r="B3" s="129">
        <v>1</v>
      </c>
      <c r="C3" s="12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15">
      <c r="A4" s="139"/>
      <c r="B4" s="130"/>
      <c r="C4" s="12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15">
      <c r="A5" s="139"/>
      <c r="B5" s="130"/>
      <c r="C5" s="12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15">
      <c r="A6" s="139"/>
      <c r="B6" s="130"/>
      <c r="C6" s="12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15">
      <c r="A7" s="139"/>
      <c r="B7" s="130"/>
      <c r="C7" s="12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15">
      <c r="A8" s="139"/>
      <c r="B8" s="130"/>
      <c r="C8" s="12">
        <v>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15">
      <c r="A9" s="139"/>
      <c r="B9" s="130"/>
      <c r="C9" s="12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15">
      <c r="A10" s="139"/>
      <c r="B10" s="130"/>
      <c r="C10" s="12">
        <v>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15">
      <c r="A11" s="139"/>
      <c r="B11" s="130"/>
      <c r="C11" s="12">
        <v>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15">
      <c r="A12" s="139"/>
      <c r="B12" s="130"/>
      <c r="C12" s="12">
        <v>10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15">
      <c r="A13" s="139"/>
      <c r="B13" s="130"/>
      <c r="C13" s="12">
        <v>11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15">
      <c r="A14" s="139"/>
      <c r="B14" s="130"/>
      <c r="C14" s="12">
        <v>12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15">
      <c r="A15" s="139"/>
      <c r="B15" s="130"/>
      <c r="C15" s="12">
        <v>13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15">
      <c r="A16" s="139"/>
      <c r="B16" s="130"/>
      <c r="C16" s="12">
        <v>14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15">
      <c r="A17" s="139"/>
      <c r="B17" s="130"/>
      <c r="C17" s="12">
        <v>15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15">
      <c r="A18" s="139"/>
      <c r="B18" s="130"/>
      <c r="C18" s="12">
        <v>16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15">
      <c r="A19" s="139"/>
      <c r="B19" s="130"/>
      <c r="C19" s="12">
        <v>17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15">
      <c r="A20" s="139"/>
      <c r="B20" s="130"/>
      <c r="C20" s="12">
        <v>18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15">
      <c r="A21" s="139"/>
      <c r="B21" s="130"/>
      <c r="C21" s="12">
        <v>19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15">
      <c r="A22" s="139"/>
      <c r="B22" s="130"/>
      <c r="C22" s="12">
        <v>20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15">
      <c r="A23" s="139"/>
      <c r="B23" s="130"/>
      <c r="C23" s="12">
        <v>21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15">
      <c r="A24" s="139"/>
      <c r="B24" s="130"/>
      <c r="C24" s="12">
        <v>22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15">
      <c r="A25" s="139"/>
      <c r="B25" s="130"/>
      <c r="C25" s="12">
        <v>23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15">
      <c r="A26" s="139"/>
      <c r="B26" s="130"/>
      <c r="C26" s="12">
        <v>24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15">
      <c r="A27" s="139"/>
      <c r="B27" s="130"/>
      <c r="C27" s="12">
        <v>25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15">
      <c r="A28" s="139"/>
      <c r="B28" s="130"/>
      <c r="C28" s="12">
        <v>26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15">
      <c r="A29" s="139"/>
      <c r="B29" s="130"/>
      <c r="C29" s="12">
        <v>27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15">
      <c r="A30" s="139"/>
      <c r="B30" s="130"/>
      <c r="C30" s="12">
        <v>28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15">
      <c r="A31" s="139"/>
      <c r="B31" s="130"/>
      <c r="C31" s="12">
        <v>29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15">
      <c r="A32" s="139"/>
      <c r="B32" s="130"/>
      <c r="C32" s="12">
        <v>30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15">
      <c r="A33" s="139"/>
      <c r="B33" s="130"/>
      <c r="C33" s="12">
        <v>31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15">
      <c r="A34" s="139"/>
      <c r="B34" s="130"/>
      <c r="C34" s="12">
        <v>32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15">
      <c r="A35" s="139"/>
      <c r="B35" s="130"/>
      <c r="C35" s="12">
        <v>33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15">
      <c r="A36" s="139"/>
      <c r="B36" s="130"/>
      <c r="C36" s="12">
        <v>34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15">
      <c r="A37" s="139"/>
      <c r="B37" s="130"/>
      <c r="C37" s="12">
        <v>35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15">
      <c r="A38" s="139"/>
      <c r="B38" s="130"/>
      <c r="C38" s="12">
        <v>36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15">
      <c r="A39" s="139"/>
      <c r="B39" s="130"/>
      <c r="C39" s="12">
        <v>37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15">
      <c r="A40" s="139"/>
      <c r="B40" s="130"/>
      <c r="C40" s="12">
        <v>38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15">
      <c r="A41" s="139"/>
      <c r="B41" s="130"/>
      <c r="C41" s="12">
        <v>39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15">
      <c r="A42" s="139"/>
      <c r="B42" s="130"/>
      <c r="C42" s="12">
        <v>40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39"/>
      <c r="B43" s="131"/>
      <c r="C43" s="12" t="s">
        <v>96</v>
      </c>
      <c r="D43" s="11">
        <f>SUM(D3:D42)</f>
        <v>0</v>
      </c>
      <c r="E43" s="11">
        <f t="shared" ref="E43:P43" si="0">SUM(E3:E42)</f>
        <v>0</v>
      </c>
      <c r="F43" s="11">
        <f t="shared" si="0"/>
        <v>0</v>
      </c>
      <c r="G43" s="11">
        <f t="shared" si="0"/>
        <v>0</v>
      </c>
      <c r="H43" s="11">
        <f t="shared" si="0"/>
        <v>0</v>
      </c>
      <c r="I43" s="11">
        <f t="shared" si="0"/>
        <v>0</v>
      </c>
      <c r="J43" s="11">
        <f t="shared" si="0"/>
        <v>0</v>
      </c>
      <c r="K43" s="11">
        <f t="shared" si="0"/>
        <v>0</v>
      </c>
      <c r="L43" s="11">
        <f t="shared" si="0"/>
        <v>0</v>
      </c>
      <c r="M43" s="11">
        <f t="shared" si="0"/>
        <v>0</v>
      </c>
      <c r="N43" s="11">
        <f t="shared" si="0"/>
        <v>0</v>
      </c>
      <c r="O43" s="11">
        <f t="shared" si="0"/>
        <v>0</v>
      </c>
      <c r="P43" s="11">
        <f t="shared" si="0"/>
        <v>0</v>
      </c>
    </row>
    <row r="44" spans="1:16" x14ac:dyDescent="0.15">
      <c r="A44" s="139"/>
      <c r="B44" s="129">
        <v>2</v>
      </c>
      <c r="C44" s="12">
        <v>1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15">
      <c r="A45" s="139"/>
      <c r="B45" s="130"/>
      <c r="C45" s="12">
        <v>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15">
      <c r="A46" s="139"/>
      <c r="B46" s="130"/>
      <c r="C46" s="12">
        <v>3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39"/>
      <c r="B47" s="130"/>
      <c r="C47" s="12">
        <v>4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39"/>
      <c r="B48" s="130"/>
      <c r="C48" s="12">
        <v>5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15">
      <c r="A49" s="139"/>
      <c r="B49" s="130"/>
      <c r="C49" s="12">
        <v>6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15">
      <c r="A50" s="139"/>
      <c r="B50" s="130"/>
      <c r="C50" s="12">
        <v>7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15">
      <c r="A51" s="139"/>
      <c r="B51" s="130"/>
      <c r="C51" s="12">
        <v>8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15">
      <c r="A52" s="139"/>
      <c r="B52" s="130"/>
      <c r="C52" s="12">
        <v>9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15">
      <c r="A53" s="139"/>
      <c r="B53" s="130"/>
      <c r="C53" s="12">
        <v>10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15">
      <c r="A54" s="139"/>
      <c r="B54" s="130"/>
      <c r="C54" s="12">
        <v>11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15">
      <c r="A55" s="139"/>
      <c r="B55" s="130"/>
      <c r="C55" s="12">
        <v>12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15">
      <c r="A56" s="139"/>
      <c r="B56" s="130"/>
      <c r="C56" s="12">
        <v>13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15">
      <c r="A57" s="139"/>
      <c r="B57" s="130"/>
      <c r="C57" s="12">
        <v>14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15">
      <c r="A58" s="139"/>
      <c r="B58" s="130"/>
      <c r="C58" s="12">
        <v>15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15">
      <c r="A59" s="139"/>
      <c r="B59" s="130"/>
      <c r="C59" s="12">
        <v>16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15">
      <c r="A60" s="139"/>
      <c r="B60" s="130"/>
      <c r="C60" s="12">
        <v>17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15">
      <c r="A61" s="139"/>
      <c r="B61" s="130"/>
      <c r="C61" s="12">
        <v>18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15">
      <c r="A62" s="139"/>
      <c r="B62" s="130"/>
      <c r="C62" s="12">
        <v>19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15">
      <c r="A63" s="139"/>
      <c r="B63" s="130"/>
      <c r="C63" s="12">
        <v>20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15">
      <c r="A64" s="139"/>
      <c r="B64" s="130"/>
      <c r="C64" s="12">
        <v>21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15">
      <c r="A65" s="139"/>
      <c r="B65" s="130"/>
      <c r="C65" s="12">
        <v>22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15">
      <c r="A66" s="139"/>
      <c r="B66" s="130"/>
      <c r="C66" s="12">
        <v>23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15">
      <c r="A67" s="139"/>
      <c r="B67" s="130"/>
      <c r="C67" s="12">
        <v>24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x14ac:dyDescent="0.15">
      <c r="A68" s="139"/>
      <c r="B68" s="130"/>
      <c r="C68" s="12">
        <v>25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x14ac:dyDescent="0.15">
      <c r="A69" s="139"/>
      <c r="B69" s="130"/>
      <c r="C69" s="12">
        <v>26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15">
      <c r="A70" s="139"/>
      <c r="B70" s="130"/>
      <c r="C70" s="12">
        <v>27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15">
      <c r="A71" s="139"/>
      <c r="B71" s="130"/>
      <c r="C71" s="12">
        <v>28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x14ac:dyDescent="0.15">
      <c r="A72" s="139"/>
      <c r="B72" s="130"/>
      <c r="C72" s="12">
        <v>29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15">
      <c r="A73" s="139"/>
      <c r="B73" s="130"/>
      <c r="C73" s="12">
        <v>30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15">
      <c r="A74" s="139"/>
      <c r="B74" s="130"/>
      <c r="C74" s="12">
        <v>31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15">
      <c r="A75" s="139"/>
      <c r="B75" s="130"/>
      <c r="C75" s="12">
        <v>32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15">
      <c r="A76" s="139"/>
      <c r="B76" s="130"/>
      <c r="C76" s="12">
        <v>33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x14ac:dyDescent="0.15">
      <c r="A77" s="139"/>
      <c r="B77" s="130"/>
      <c r="C77" s="12">
        <v>34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x14ac:dyDescent="0.15">
      <c r="A78" s="139"/>
      <c r="B78" s="130"/>
      <c r="C78" s="12">
        <v>35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x14ac:dyDescent="0.15">
      <c r="A79" s="139"/>
      <c r="B79" s="130"/>
      <c r="C79" s="12">
        <v>36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15">
      <c r="A80" s="139"/>
      <c r="B80" s="130"/>
      <c r="C80" s="12">
        <v>37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15">
      <c r="A81" s="139"/>
      <c r="B81" s="130"/>
      <c r="C81" s="12">
        <v>38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15">
      <c r="A82" s="139"/>
      <c r="B82" s="130"/>
      <c r="C82" s="12">
        <v>39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15">
      <c r="A83" s="139"/>
      <c r="B83" s="130"/>
      <c r="C83" s="12">
        <v>40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x14ac:dyDescent="0.15">
      <c r="A84" s="139"/>
      <c r="B84" s="131"/>
      <c r="C84" s="12" t="s">
        <v>96</v>
      </c>
      <c r="D84" s="11">
        <f t="shared" ref="D84:P84" si="1">SUM(D44:D83)</f>
        <v>0</v>
      </c>
      <c r="E84" s="11">
        <f t="shared" si="1"/>
        <v>0</v>
      </c>
      <c r="F84" s="11">
        <f t="shared" si="1"/>
        <v>0</v>
      </c>
      <c r="G84" s="11">
        <f t="shared" si="1"/>
        <v>0</v>
      </c>
      <c r="H84" s="11">
        <f t="shared" si="1"/>
        <v>0</v>
      </c>
      <c r="I84" s="11">
        <f t="shared" si="1"/>
        <v>0</v>
      </c>
      <c r="J84" s="11">
        <f t="shared" si="1"/>
        <v>0</v>
      </c>
      <c r="K84" s="11">
        <f t="shared" si="1"/>
        <v>0</v>
      </c>
      <c r="L84" s="11">
        <f t="shared" si="1"/>
        <v>0</v>
      </c>
      <c r="M84" s="11">
        <f t="shared" si="1"/>
        <v>0</v>
      </c>
      <c r="N84" s="11">
        <f t="shared" si="1"/>
        <v>0</v>
      </c>
      <c r="O84" s="11">
        <f t="shared" si="1"/>
        <v>0</v>
      </c>
      <c r="P84" s="11">
        <f t="shared" si="1"/>
        <v>0</v>
      </c>
    </row>
    <row r="85" spans="1:16" x14ac:dyDescent="0.15">
      <c r="A85" s="139"/>
      <c r="B85" s="129">
        <v>3</v>
      </c>
      <c r="C85" s="12">
        <v>1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15">
      <c r="A86" s="139"/>
      <c r="B86" s="130"/>
      <c r="C86" s="12">
        <v>2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x14ac:dyDescent="0.15">
      <c r="A87" s="139"/>
      <c r="B87" s="130"/>
      <c r="C87" s="12">
        <v>3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x14ac:dyDescent="0.15">
      <c r="A88" s="139"/>
      <c r="B88" s="130"/>
      <c r="C88" s="12">
        <v>4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15">
      <c r="A89" s="139"/>
      <c r="B89" s="130"/>
      <c r="C89" s="12">
        <v>5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15">
      <c r="A90" s="139"/>
      <c r="B90" s="130"/>
      <c r="C90" s="12">
        <v>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15">
      <c r="A91" s="139"/>
      <c r="B91" s="130"/>
      <c r="C91" s="12">
        <v>7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15">
      <c r="A92" s="139"/>
      <c r="B92" s="130"/>
      <c r="C92" s="12">
        <v>8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15">
      <c r="A93" s="139"/>
      <c r="B93" s="130"/>
      <c r="C93" s="12">
        <v>9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x14ac:dyDescent="0.15">
      <c r="A94" s="139"/>
      <c r="B94" s="130"/>
      <c r="C94" s="12">
        <v>10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x14ac:dyDescent="0.15">
      <c r="A95" s="139"/>
      <c r="B95" s="130"/>
      <c r="C95" s="12">
        <v>11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15">
      <c r="A96" s="139"/>
      <c r="B96" s="130"/>
      <c r="C96" s="12">
        <v>12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15">
      <c r="A97" s="139"/>
      <c r="B97" s="130"/>
      <c r="C97" s="12">
        <v>13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x14ac:dyDescent="0.15">
      <c r="A98" s="139"/>
      <c r="B98" s="130"/>
      <c r="C98" s="12">
        <v>14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15">
      <c r="A99" s="139"/>
      <c r="B99" s="130"/>
      <c r="C99" s="12">
        <v>15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15">
      <c r="A100" s="139"/>
      <c r="B100" s="130"/>
      <c r="C100" s="12">
        <v>16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x14ac:dyDescent="0.15">
      <c r="A101" s="139"/>
      <c r="B101" s="130"/>
      <c r="C101" s="12">
        <v>17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x14ac:dyDescent="0.15">
      <c r="A102" s="139"/>
      <c r="B102" s="130"/>
      <c r="C102" s="12">
        <v>18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x14ac:dyDescent="0.15">
      <c r="A103" s="139"/>
      <c r="B103" s="130"/>
      <c r="C103" s="12">
        <v>19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x14ac:dyDescent="0.15">
      <c r="A104" s="139"/>
      <c r="B104" s="130"/>
      <c r="C104" s="12">
        <v>20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x14ac:dyDescent="0.15">
      <c r="A105" s="139"/>
      <c r="B105" s="130"/>
      <c r="C105" s="12">
        <v>21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x14ac:dyDescent="0.15">
      <c r="A106" s="139"/>
      <c r="B106" s="130"/>
      <c r="C106" s="12">
        <v>22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x14ac:dyDescent="0.15">
      <c r="A107" s="139"/>
      <c r="B107" s="130"/>
      <c r="C107" s="12">
        <v>23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x14ac:dyDescent="0.15">
      <c r="A108" s="139"/>
      <c r="B108" s="130"/>
      <c r="C108" s="12">
        <v>24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15">
      <c r="A109" s="139"/>
      <c r="B109" s="130"/>
      <c r="C109" s="12">
        <v>25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15">
      <c r="A110" s="139"/>
      <c r="B110" s="130"/>
      <c r="C110" s="12">
        <v>26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x14ac:dyDescent="0.15">
      <c r="A111" s="139"/>
      <c r="B111" s="130"/>
      <c r="C111" s="12">
        <v>27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x14ac:dyDescent="0.15">
      <c r="A112" s="139"/>
      <c r="B112" s="130"/>
      <c r="C112" s="12">
        <v>28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x14ac:dyDescent="0.15">
      <c r="A113" s="139"/>
      <c r="B113" s="130"/>
      <c r="C113" s="12">
        <v>29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x14ac:dyDescent="0.15">
      <c r="A114" s="139"/>
      <c r="B114" s="130"/>
      <c r="C114" s="12">
        <v>30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x14ac:dyDescent="0.15">
      <c r="A115" s="139"/>
      <c r="B115" s="130"/>
      <c r="C115" s="12">
        <v>31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15">
      <c r="A116" s="139"/>
      <c r="B116" s="130"/>
      <c r="C116" s="12">
        <v>32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15">
      <c r="A117" s="139"/>
      <c r="B117" s="130"/>
      <c r="C117" s="12">
        <v>33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x14ac:dyDescent="0.15">
      <c r="A118" s="139"/>
      <c r="B118" s="130"/>
      <c r="C118" s="12">
        <v>34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15">
      <c r="A119" s="139"/>
      <c r="B119" s="130"/>
      <c r="C119" s="12">
        <v>35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15">
      <c r="A120" s="139"/>
      <c r="B120" s="130"/>
      <c r="C120" s="12">
        <v>36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15">
      <c r="A121" s="139"/>
      <c r="B121" s="130"/>
      <c r="C121" s="12">
        <v>37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15">
      <c r="A122" s="139"/>
      <c r="B122" s="130"/>
      <c r="C122" s="12">
        <v>38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15">
      <c r="A123" s="139"/>
      <c r="B123" s="130"/>
      <c r="C123" s="12">
        <v>39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15">
      <c r="A124" s="139"/>
      <c r="B124" s="130"/>
      <c r="C124" s="12">
        <v>40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15">
      <c r="A125" s="139"/>
      <c r="B125" s="131"/>
      <c r="C125" s="12" t="s">
        <v>96</v>
      </c>
      <c r="D125" s="11">
        <f t="shared" ref="D125:P125" si="2">SUM(D85:D124)</f>
        <v>0</v>
      </c>
      <c r="E125" s="11">
        <f t="shared" si="2"/>
        <v>0</v>
      </c>
      <c r="F125" s="11">
        <f t="shared" si="2"/>
        <v>0</v>
      </c>
      <c r="G125" s="11">
        <f t="shared" si="2"/>
        <v>0</v>
      </c>
      <c r="H125" s="11">
        <f t="shared" si="2"/>
        <v>0</v>
      </c>
      <c r="I125" s="11">
        <f t="shared" si="2"/>
        <v>0</v>
      </c>
      <c r="J125" s="11">
        <f t="shared" si="2"/>
        <v>0</v>
      </c>
      <c r="K125" s="11">
        <f t="shared" si="2"/>
        <v>0</v>
      </c>
      <c r="L125" s="11">
        <f t="shared" si="2"/>
        <v>0</v>
      </c>
      <c r="M125" s="11">
        <f t="shared" si="2"/>
        <v>0</v>
      </c>
      <c r="N125" s="11">
        <f t="shared" si="2"/>
        <v>0</v>
      </c>
      <c r="O125" s="11">
        <f t="shared" si="2"/>
        <v>0</v>
      </c>
      <c r="P125" s="11">
        <f t="shared" si="2"/>
        <v>0</v>
      </c>
    </row>
    <row r="126" spans="1:16" x14ac:dyDescent="0.15">
      <c r="A126" s="139"/>
      <c r="B126" s="129">
        <v>4</v>
      </c>
      <c r="C126" s="12">
        <v>1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x14ac:dyDescent="0.15">
      <c r="A127" s="139"/>
      <c r="B127" s="130"/>
      <c r="C127" s="12">
        <v>2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x14ac:dyDescent="0.15">
      <c r="A128" s="139"/>
      <c r="B128" s="130"/>
      <c r="C128" s="12">
        <v>3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x14ac:dyDescent="0.15">
      <c r="A129" s="139"/>
      <c r="B129" s="130"/>
      <c r="C129" s="12">
        <v>4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15">
      <c r="A130" s="139"/>
      <c r="B130" s="130"/>
      <c r="C130" s="12">
        <v>5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15">
      <c r="A131" s="139"/>
      <c r="B131" s="130"/>
      <c r="C131" s="12">
        <v>6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15">
      <c r="A132" s="139"/>
      <c r="B132" s="130"/>
      <c r="C132" s="12">
        <v>7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15">
      <c r="A133" s="139"/>
      <c r="B133" s="130"/>
      <c r="C133" s="12">
        <v>8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15">
      <c r="A134" s="139"/>
      <c r="B134" s="130"/>
      <c r="C134" s="12">
        <v>9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15">
      <c r="A135" s="139"/>
      <c r="B135" s="130"/>
      <c r="C135" s="12">
        <v>10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15">
      <c r="A136" s="139"/>
      <c r="B136" s="130"/>
      <c r="C136" s="12">
        <v>11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15">
      <c r="A137" s="139"/>
      <c r="B137" s="130"/>
      <c r="C137" s="12">
        <v>12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15">
      <c r="A138" s="139"/>
      <c r="B138" s="130"/>
      <c r="C138" s="12">
        <v>13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15">
      <c r="A139" s="139"/>
      <c r="B139" s="130"/>
      <c r="C139" s="12">
        <v>14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15">
      <c r="A140" s="139"/>
      <c r="B140" s="130"/>
      <c r="C140" s="12">
        <v>15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15">
      <c r="A141" s="139"/>
      <c r="B141" s="130"/>
      <c r="C141" s="12">
        <v>16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15">
      <c r="A142" s="139"/>
      <c r="B142" s="130"/>
      <c r="C142" s="12">
        <v>17</v>
      </c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15">
      <c r="A143" s="139"/>
      <c r="B143" s="130"/>
      <c r="C143" s="12">
        <v>18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15">
      <c r="A144" s="139"/>
      <c r="B144" s="130"/>
      <c r="C144" s="12">
        <v>19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15">
      <c r="A145" s="139"/>
      <c r="B145" s="130"/>
      <c r="C145" s="12">
        <v>20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15">
      <c r="A146" s="139"/>
      <c r="B146" s="130"/>
      <c r="C146" s="12">
        <v>21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15">
      <c r="A147" s="139"/>
      <c r="B147" s="130"/>
      <c r="C147" s="12">
        <v>22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15">
      <c r="A148" s="139"/>
      <c r="B148" s="130"/>
      <c r="C148" s="12">
        <v>23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15">
      <c r="A149" s="139"/>
      <c r="B149" s="130"/>
      <c r="C149" s="12">
        <v>24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15">
      <c r="A150" s="139"/>
      <c r="B150" s="130"/>
      <c r="C150" s="12">
        <v>25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15">
      <c r="A151" s="139"/>
      <c r="B151" s="130"/>
      <c r="C151" s="12">
        <v>26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15">
      <c r="A152" s="139"/>
      <c r="B152" s="130"/>
      <c r="C152" s="12">
        <v>27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15">
      <c r="A153" s="139"/>
      <c r="B153" s="130"/>
      <c r="C153" s="12">
        <v>28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15">
      <c r="A154" s="139"/>
      <c r="B154" s="130"/>
      <c r="C154" s="12">
        <v>29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15">
      <c r="A155" s="139"/>
      <c r="B155" s="130"/>
      <c r="C155" s="12">
        <v>30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15">
      <c r="A156" s="139"/>
      <c r="B156" s="130"/>
      <c r="C156" s="12">
        <v>31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15">
      <c r="A157" s="139"/>
      <c r="B157" s="130"/>
      <c r="C157" s="12">
        <v>32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15">
      <c r="A158" s="139"/>
      <c r="B158" s="130"/>
      <c r="C158" s="12">
        <v>33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15">
      <c r="A159" s="139"/>
      <c r="B159" s="130"/>
      <c r="C159" s="12">
        <v>34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15">
      <c r="A160" s="139"/>
      <c r="B160" s="130"/>
      <c r="C160" s="12">
        <v>35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15">
      <c r="A161" s="139"/>
      <c r="B161" s="130"/>
      <c r="C161" s="12">
        <v>36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15">
      <c r="A162" s="139"/>
      <c r="B162" s="130"/>
      <c r="C162" s="12">
        <v>37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15">
      <c r="A163" s="139"/>
      <c r="B163" s="130"/>
      <c r="C163" s="12">
        <v>38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15">
      <c r="A164" s="139"/>
      <c r="B164" s="130"/>
      <c r="C164" s="12">
        <v>39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15">
      <c r="A165" s="139"/>
      <c r="B165" s="130"/>
      <c r="C165" s="12">
        <v>40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15">
      <c r="A166" s="139"/>
      <c r="B166" s="131"/>
      <c r="C166" s="12" t="s">
        <v>96</v>
      </c>
      <c r="D166" s="11">
        <f t="shared" ref="D166:P166" si="3">SUM(D126:D165)</f>
        <v>0</v>
      </c>
      <c r="E166" s="11">
        <f t="shared" si="3"/>
        <v>0</v>
      </c>
      <c r="F166" s="11">
        <f t="shared" si="3"/>
        <v>0</v>
      </c>
      <c r="G166" s="11">
        <f t="shared" si="3"/>
        <v>0</v>
      </c>
      <c r="H166" s="11">
        <f t="shared" si="3"/>
        <v>0</v>
      </c>
      <c r="I166" s="11">
        <f t="shared" si="3"/>
        <v>0</v>
      </c>
      <c r="J166" s="11">
        <f t="shared" si="3"/>
        <v>0</v>
      </c>
      <c r="K166" s="11">
        <f t="shared" si="3"/>
        <v>0</v>
      </c>
      <c r="L166" s="11">
        <f t="shared" si="3"/>
        <v>0</v>
      </c>
      <c r="M166" s="11">
        <f t="shared" si="3"/>
        <v>0</v>
      </c>
      <c r="N166" s="11">
        <f t="shared" si="3"/>
        <v>0</v>
      </c>
      <c r="O166" s="11">
        <f t="shared" si="3"/>
        <v>0</v>
      </c>
      <c r="P166" s="11">
        <f t="shared" si="3"/>
        <v>0</v>
      </c>
    </row>
    <row r="167" spans="1:16" ht="13.5" customHeight="1" x14ac:dyDescent="0.15">
      <c r="A167" s="139"/>
      <c r="B167" s="129">
        <v>5</v>
      </c>
      <c r="C167" s="12">
        <v>1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15">
      <c r="A168" s="139"/>
      <c r="B168" s="130"/>
      <c r="C168" s="12">
        <v>2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15">
      <c r="A169" s="139"/>
      <c r="B169" s="130"/>
      <c r="C169" s="12">
        <v>3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15">
      <c r="A170" s="139"/>
      <c r="B170" s="130"/>
      <c r="C170" s="12">
        <v>4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15">
      <c r="A171" s="139"/>
      <c r="B171" s="130"/>
      <c r="C171" s="12">
        <v>5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15">
      <c r="A172" s="139"/>
      <c r="B172" s="130"/>
      <c r="C172" s="12">
        <v>6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15">
      <c r="A173" s="139"/>
      <c r="B173" s="130"/>
      <c r="C173" s="12">
        <v>7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15">
      <c r="A174" s="139"/>
      <c r="B174" s="130"/>
      <c r="C174" s="12">
        <v>8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15">
      <c r="A175" s="139"/>
      <c r="B175" s="130"/>
      <c r="C175" s="12">
        <v>9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15">
      <c r="A176" s="139"/>
      <c r="B176" s="130"/>
      <c r="C176" s="12">
        <v>10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15">
      <c r="A177" s="139"/>
      <c r="B177" s="130"/>
      <c r="C177" s="12">
        <v>11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15">
      <c r="A178" s="139"/>
      <c r="B178" s="130"/>
      <c r="C178" s="12">
        <v>12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15">
      <c r="A179" s="139"/>
      <c r="B179" s="130"/>
      <c r="C179" s="12">
        <v>13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15">
      <c r="A180" s="139"/>
      <c r="B180" s="130"/>
      <c r="C180" s="12">
        <v>14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15">
      <c r="A181" s="139"/>
      <c r="B181" s="130"/>
      <c r="C181" s="12">
        <v>15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15">
      <c r="A182" s="139"/>
      <c r="B182" s="130"/>
      <c r="C182" s="12">
        <v>16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15">
      <c r="A183" s="139"/>
      <c r="B183" s="130"/>
      <c r="C183" s="12">
        <v>17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15">
      <c r="A184" s="139"/>
      <c r="B184" s="130"/>
      <c r="C184" s="12">
        <v>18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15">
      <c r="A185" s="139"/>
      <c r="B185" s="130"/>
      <c r="C185" s="12">
        <v>19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15">
      <c r="A186" s="139"/>
      <c r="B186" s="130"/>
      <c r="C186" s="12">
        <v>20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15">
      <c r="A187" s="139"/>
      <c r="B187" s="130"/>
      <c r="C187" s="12">
        <v>21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x14ac:dyDescent="0.15">
      <c r="A188" s="139"/>
      <c r="B188" s="130"/>
      <c r="C188" s="12">
        <v>22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x14ac:dyDescent="0.15">
      <c r="A189" s="139"/>
      <c r="B189" s="130"/>
      <c r="C189" s="12">
        <v>23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x14ac:dyDescent="0.15">
      <c r="A190" s="139"/>
      <c r="B190" s="130"/>
      <c r="C190" s="12">
        <v>24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x14ac:dyDescent="0.15">
      <c r="A191" s="139"/>
      <c r="B191" s="130"/>
      <c r="C191" s="12">
        <v>25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x14ac:dyDescent="0.15">
      <c r="A192" s="139"/>
      <c r="B192" s="130"/>
      <c r="C192" s="12">
        <v>26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x14ac:dyDescent="0.15">
      <c r="A193" s="139"/>
      <c r="B193" s="130"/>
      <c r="C193" s="12">
        <v>27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x14ac:dyDescent="0.15">
      <c r="A194" s="139"/>
      <c r="B194" s="130"/>
      <c r="C194" s="12">
        <v>28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x14ac:dyDescent="0.15">
      <c r="A195" s="139"/>
      <c r="B195" s="130"/>
      <c r="C195" s="12">
        <v>29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x14ac:dyDescent="0.15">
      <c r="A196" s="139"/>
      <c r="B196" s="130"/>
      <c r="C196" s="12">
        <v>30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x14ac:dyDescent="0.15">
      <c r="A197" s="139"/>
      <c r="B197" s="130"/>
      <c r="C197" s="12">
        <v>31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x14ac:dyDescent="0.15">
      <c r="A198" s="139"/>
      <c r="B198" s="130"/>
      <c r="C198" s="12">
        <v>32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x14ac:dyDescent="0.15">
      <c r="A199" s="139"/>
      <c r="B199" s="130"/>
      <c r="C199" s="12">
        <v>33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x14ac:dyDescent="0.15">
      <c r="A200" s="139"/>
      <c r="B200" s="130"/>
      <c r="C200" s="12">
        <v>34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x14ac:dyDescent="0.15">
      <c r="A201" s="139"/>
      <c r="B201" s="130"/>
      <c r="C201" s="12">
        <v>35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x14ac:dyDescent="0.15">
      <c r="A202" s="139"/>
      <c r="B202" s="130"/>
      <c r="C202" s="12">
        <v>36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x14ac:dyDescent="0.15">
      <c r="A203" s="139"/>
      <c r="B203" s="130"/>
      <c r="C203" s="12">
        <v>37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x14ac:dyDescent="0.15">
      <c r="A204" s="139"/>
      <c r="B204" s="130"/>
      <c r="C204" s="12">
        <v>38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x14ac:dyDescent="0.15">
      <c r="A205" s="139"/>
      <c r="B205" s="130"/>
      <c r="C205" s="12">
        <v>39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x14ac:dyDescent="0.15">
      <c r="A206" s="139"/>
      <c r="B206" s="130"/>
      <c r="C206" s="12">
        <v>40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x14ac:dyDescent="0.15">
      <c r="A207" s="139"/>
      <c r="B207" s="131"/>
      <c r="C207" s="12" t="s">
        <v>96</v>
      </c>
      <c r="D207" s="11">
        <f t="shared" ref="D207:P207" si="4">SUM(D167:D206)</f>
        <v>0</v>
      </c>
      <c r="E207" s="11">
        <f t="shared" si="4"/>
        <v>0</v>
      </c>
      <c r="F207" s="11">
        <f t="shared" si="4"/>
        <v>0</v>
      </c>
      <c r="G207" s="11">
        <f t="shared" si="4"/>
        <v>0</v>
      </c>
      <c r="H207" s="11">
        <f t="shared" si="4"/>
        <v>0</v>
      </c>
      <c r="I207" s="11">
        <f t="shared" si="4"/>
        <v>0</v>
      </c>
      <c r="J207" s="11">
        <f t="shared" si="4"/>
        <v>0</v>
      </c>
      <c r="K207" s="11">
        <f t="shared" si="4"/>
        <v>0</v>
      </c>
      <c r="L207" s="11">
        <f t="shared" si="4"/>
        <v>0</v>
      </c>
      <c r="M207" s="11">
        <f t="shared" si="4"/>
        <v>0</v>
      </c>
      <c r="N207" s="11">
        <f t="shared" si="4"/>
        <v>0</v>
      </c>
      <c r="O207" s="11">
        <f t="shared" si="4"/>
        <v>0</v>
      </c>
      <c r="P207" s="11">
        <f t="shared" si="4"/>
        <v>0</v>
      </c>
    </row>
    <row r="208" spans="1:16" x14ac:dyDescent="0.15">
      <c r="A208" s="139"/>
      <c r="B208" s="129">
        <v>6</v>
      </c>
      <c r="C208" s="12">
        <v>1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x14ac:dyDescent="0.15">
      <c r="A209" s="139"/>
      <c r="B209" s="130"/>
      <c r="C209" s="12">
        <v>2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x14ac:dyDescent="0.15">
      <c r="A210" s="139"/>
      <c r="B210" s="130"/>
      <c r="C210" s="12">
        <v>3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x14ac:dyDescent="0.15">
      <c r="A211" s="139"/>
      <c r="B211" s="130"/>
      <c r="C211" s="12">
        <v>4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x14ac:dyDescent="0.15">
      <c r="A212" s="139"/>
      <c r="B212" s="130"/>
      <c r="C212" s="12">
        <v>5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x14ac:dyDescent="0.15">
      <c r="A213" s="139"/>
      <c r="B213" s="130"/>
      <c r="C213" s="12">
        <v>6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x14ac:dyDescent="0.15">
      <c r="A214" s="139"/>
      <c r="B214" s="130"/>
      <c r="C214" s="12">
        <v>7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x14ac:dyDescent="0.15">
      <c r="A215" s="139"/>
      <c r="B215" s="130"/>
      <c r="C215" s="12">
        <v>8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x14ac:dyDescent="0.15">
      <c r="A216" s="139"/>
      <c r="B216" s="130"/>
      <c r="C216" s="12">
        <v>9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x14ac:dyDescent="0.15">
      <c r="A217" s="139"/>
      <c r="B217" s="130"/>
      <c r="C217" s="12">
        <v>10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x14ac:dyDescent="0.15">
      <c r="A218" s="139"/>
      <c r="B218" s="130"/>
      <c r="C218" s="12">
        <v>11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x14ac:dyDescent="0.15">
      <c r="A219" s="139"/>
      <c r="B219" s="130"/>
      <c r="C219" s="12">
        <v>12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x14ac:dyDescent="0.15">
      <c r="A220" s="139"/>
      <c r="B220" s="130"/>
      <c r="C220" s="12">
        <v>13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x14ac:dyDescent="0.15">
      <c r="A221" s="139"/>
      <c r="B221" s="130"/>
      <c r="C221" s="12">
        <v>14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x14ac:dyDescent="0.15">
      <c r="A222" s="139"/>
      <c r="B222" s="130"/>
      <c r="C222" s="12">
        <v>15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x14ac:dyDescent="0.15">
      <c r="A223" s="139"/>
      <c r="B223" s="130"/>
      <c r="C223" s="12">
        <v>16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x14ac:dyDescent="0.15">
      <c r="A224" s="139"/>
      <c r="B224" s="130"/>
      <c r="C224" s="12">
        <v>17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x14ac:dyDescent="0.15">
      <c r="A225" s="139"/>
      <c r="B225" s="130"/>
      <c r="C225" s="12">
        <v>18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x14ac:dyDescent="0.15">
      <c r="A226" s="139"/>
      <c r="B226" s="130"/>
      <c r="C226" s="12">
        <v>19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x14ac:dyDescent="0.15">
      <c r="A227" s="139"/>
      <c r="B227" s="130"/>
      <c r="C227" s="12">
        <v>20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x14ac:dyDescent="0.15">
      <c r="A228" s="139"/>
      <c r="B228" s="130"/>
      <c r="C228" s="12">
        <v>21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x14ac:dyDescent="0.15">
      <c r="A229" s="139"/>
      <c r="B229" s="130"/>
      <c r="C229" s="12">
        <v>22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x14ac:dyDescent="0.15">
      <c r="A230" s="139"/>
      <c r="B230" s="130"/>
      <c r="C230" s="12">
        <v>23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x14ac:dyDescent="0.15">
      <c r="A231" s="139"/>
      <c r="B231" s="130"/>
      <c r="C231" s="12">
        <v>24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x14ac:dyDescent="0.15">
      <c r="A232" s="139"/>
      <c r="B232" s="130"/>
      <c r="C232" s="12">
        <v>25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x14ac:dyDescent="0.15">
      <c r="A233" s="139"/>
      <c r="B233" s="130"/>
      <c r="C233" s="12">
        <v>26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x14ac:dyDescent="0.15">
      <c r="A234" s="139"/>
      <c r="B234" s="130"/>
      <c r="C234" s="12">
        <v>27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x14ac:dyDescent="0.15">
      <c r="A235" s="139"/>
      <c r="B235" s="130"/>
      <c r="C235" s="12">
        <v>28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x14ac:dyDescent="0.15">
      <c r="A236" s="139"/>
      <c r="B236" s="130"/>
      <c r="C236" s="12">
        <v>29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x14ac:dyDescent="0.15">
      <c r="A237" s="139"/>
      <c r="B237" s="130"/>
      <c r="C237" s="12">
        <v>30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x14ac:dyDescent="0.15">
      <c r="A238" s="139"/>
      <c r="B238" s="130"/>
      <c r="C238" s="12">
        <v>31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x14ac:dyDescent="0.15">
      <c r="A239" s="139"/>
      <c r="B239" s="130"/>
      <c r="C239" s="12">
        <v>32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x14ac:dyDescent="0.15">
      <c r="A240" s="139"/>
      <c r="B240" s="130"/>
      <c r="C240" s="12">
        <v>33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x14ac:dyDescent="0.15">
      <c r="A241" s="139"/>
      <c r="B241" s="130"/>
      <c r="C241" s="12">
        <v>34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x14ac:dyDescent="0.15">
      <c r="A242" s="139"/>
      <c r="B242" s="130"/>
      <c r="C242" s="12">
        <v>35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x14ac:dyDescent="0.15">
      <c r="A243" s="139"/>
      <c r="B243" s="130"/>
      <c r="C243" s="12">
        <v>36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x14ac:dyDescent="0.15">
      <c r="A244" s="139"/>
      <c r="B244" s="130"/>
      <c r="C244" s="12">
        <v>37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x14ac:dyDescent="0.15">
      <c r="A245" s="139"/>
      <c r="B245" s="130"/>
      <c r="C245" s="12">
        <v>38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x14ac:dyDescent="0.15">
      <c r="A246" s="139"/>
      <c r="B246" s="130"/>
      <c r="C246" s="12">
        <v>39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x14ac:dyDescent="0.15">
      <c r="A247" s="139"/>
      <c r="B247" s="130"/>
      <c r="C247" s="12">
        <v>40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x14ac:dyDescent="0.15">
      <c r="A248" s="139"/>
      <c r="B248" s="131"/>
      <c r="C248" s="12" t="s">
        <v>96</v>
      </c>
      <c r="D248" s="11">
        <f t="shared" ref="D248:P248" si="5">SUM(D208:D247)</f>
        <v>0</v>
      </c>
      <c r="E248" s="11">
        <f t="shared" si="5"/>
        <v>0</v>
      </c>
      <c r="F248" s="11">
        <f t="shared" si="5"/>
        <v>0</v>
      </c>
      <c r="G248" s="11">
        <f t="shared" si="5"/>
        <v>0</v>
      </c>
      <c r="H248" s="11">
        <f t="shared" si="5"/>
        <v>0</v>
      </c>
      <c r="I248" s="11">
        <f t="shared" si="5"/>
        <v>0</v>
      </c>
      <c r="J248" s="11">
        <f t="shared" si="5"/>
        <v>0</v>
      </c>
      <c r="K248" s="11">
        <f t="shared" si="5"/>
        <v>0</v>
      </c>
      <c r="L248" s="11">
        <f t="shared" si="5"/>
        <v>0</v>
      </c>
      <c r="M248" s="11">
        <f t="shared" si="5"/>
        <v>0</v>
      </c>
      <c r="N248" s="11">
        <f t="shared" si="5"/>
        <v>0</v>
      </c>
      <c r="O248" s="11">
        <f t="shared" si="5"/>
        <v>0</v>
      </c>
      <c r="P248" s="11">
        <f t="shared" si="5"/>
        <v>0</v>
      </c>
    </row>
    <row r="249" spans="1:16" x14ac:dyDescent="0.15">
      <c r="A249" s="139"/>
      <c r="B249" s="129">
        <v>7</v>
      </c>
      <c r="C249" s="12">
        <v>1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x14ac:dyDescent="0.15">
      <c r="A250" s="139"/>
      <c r="B250" s="130"/>
      <c r="C250" s="12">
        <v>2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x14ac:dyDescent="0.15">
      <c r="A251" s="139"/>
      <c r="B251" s="130"/>
      <c r="C251" s="12">
        <v>3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x14ac:dyDescent="0.15">
      <c r="A252" s="139"/>
      <c r="B252" s="130"/>
      <c r="C252" s="12">
        <v>4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x14ac:dyDescent="0.15">
      <c r="A253" s="139"/>
      <c r="B253" s="130"/>
      <c r="C253" s="12">
        <v>5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x14ac:dyDescent="0.15">
      <c r="A254" s="139"/>
      <c r="B254" s="130"/>
      <c r="C254" s="12">
        <v>6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x14ac:dyDescent="0.15">
      <c r="A255" s="139"/>
      <c r="B255" s="130"/>
      <c r="C255" s="12">
        <v>7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x14ac:dyDescent="0.15">
      <c r="A256" s="139"/>
      <c r="B256" s="130"/>
      <c r="C256" s="12">
        <v>8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x14ac:dyDescent="0.15">
      <c r="A257" s="139"/>
      <c r="B257" s="130"/>
      <c r="C257" s="12">
        <v>9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x14ac:dyDescent="0.15">
      <c r="A258" s="139"/>
      <c r="B258" s="130"/>
      <c r="C258" s="12">
        <v>10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x14ac:dyDescent="0.15">
      <c r="A259" s="139"/>
      <c r="B259" s="130"/>
      <c r="C259" s="12">
        <v>11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x14ac:dyDescent="0.15">
      <c r="A260" s="139"/>
      <c r="B260" s="130"/>
      <c r="C260" s="12">
        <v>12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x14ac:dyDescent="0.15">
      <c r="A261" s="139"/>
      <c r="B261" s="130"/>
      <c r="C261" s="12">
        <v>13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x14ac:dyDescent="0.15">
      <c r="A262" s="139"/>
      <c r="B262" s="130"/>
      <c r="C262" s="12">
        <v>14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x14ac:dyDescent="0.15">
      <c r="A263" s="139"/>
      <c r="B263" s="130"/>
      <c r="C263" s="12">
        <v>15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x14ac:dyDescent="0.15">
      <c r="A264" s="139"/>
      <c r="B264" s="130"/>
      <c r="C264" s="12">
        <v>16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x14ac:dyDescent="0.15">
      <c r="A265" s="139"/>
      <c r="B265" s="130"/>
      <c r="C265" s="12">
        <v>17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x14ac:dyDescent="0.15">
      <c r="A266" s="139"/>
      <c r="B266" s="130"/>
      <c r="C266" s="12">
        <v>18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x14ac:dyDescent="0.15">
      <c r="A267" s="139"/>
      <c r="B267" s="130"/>
      <c r="C267" s="12">
        <v>19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x14ac:dyDescent="0.15">
      <c r="A268" s="139"/>
      <c r="B268" s="130"/>
      <c r="C268" s="12">
        <v>20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x14ac:dyDescent="0.15">
      <c r="A269" s="139"/>
      <c r="B269" s="130"/>
      <c r="C269" s="12">
        <v>21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x14ac:dyDescent="0.15">
      <c r="A270" s="139"/>
      <c r="B270" s="130"/>
      <c r="C270" s="12">
        <v>22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x14ac:dyDescent="0.15">
      <c r="A271" s="139"/>
      <c r="B271" s="130"/>
      <c r="C271" s="12">
        <v>23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x14ac:dyDescent="0.15">
      <c r="A272" s="139"/>
      <c r="B272" s="130"/>
      <c r="C272" s="12">
        <v>24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x14ac:dyDescent="0.15">
      <c r="A273" s="139"/>
      <c r="B273" s="130"/>
      <c r="C273" s="12">
        <v>25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x14ac:dyDescent="0.15">
      <c r="A274" s="139"/>
      <c r="B274" s="130"/>
      <c r="C274" s="12">
        <v>26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x14ac:dyDescent="0.15">
      <c r="A275" s="139"/>
      <c r="B275" s="130"/>
      <c r="C275" s="12">
        <v>27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x14ac:dyDescent="0.15">
      <c r="A276" s="139"/>
      <c r="B276" s="130"/>
      <c r="C276" s="12">
        <v>28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x14ac:dyDescent="0.15">
      <c r="A277" s="139"/>
      <c r="B277" s="130"/>
      <c r="C277" s="12">
        <v>29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x14ac:dyDescent="0.15">
      <c r="A278" s="139"/>
      <c r="B278" s="130"/>
      <c r="C278" s="12">
        <v>30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x14ac:dyDescent="0.15">
      <c r="A279" s="139"/>
      <c r="B279" s="130"/>
      <c r="C279" s="12">
        <v>31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x14ac:dyDescent="0.15">
      <c r="A280" s="139"/>
      <c r="B280" s="130"/>
      <c r="C280" s="12">
        <v>32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x14ac:dyDescent="0.15">
      <c r="A281" s="139"/>
      <c r="B281" s="130"/>
      <c r="C281" s="12">
        <v>33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x14ac:dyDescent="0.15">
      <c r="A282" s="139"/>
      <c r="B282" s="130"/>
      <c r="C282" s="12">
        <v>34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x14ac:dyDescent="0.15">
      <c r="A283" s="139"/>
      <c r="B283" s="130"/>
      <c r="C283" s="12">
        <v>35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x14ac:dyDescent="0.15">
      <c r="A284" s="139"/>
      <c r="B284" s="130"/>
      <c r="C284" s="12">
        <v>36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x14ac:dyDescent="0.15">
      <c r="A285" s="139"/>
      <c r="B285" s="130"/>
      <c r="C285" s="12">
        <v>37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x14ac:dyDescent="0.15">
      <c r="A286" s="139"/>
      <c r="B286" s="130"/>
      <c r="C286" s="12">
        <v>38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x14ac:dyDescent="0.15">
      <c r="A287" s="139"/>
      <c r="B287" s="130"/>
      <c r="C287" s="12">
        <v>39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x14ac:dyDescent="0.15">
      <c r="A288" s="139"/>
      <c r="B288" s="130"/>
      <c r="C288" s="12">
        <v>40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x14ac:dyDescent="0.15">
      <c r="A289" s="139"/>
      <c r="B289" s="131"/>
      <c r="C289" s="12" t="s">
        <v>96</v>
      </c>
      <c r="D289" s="11">
        <f t="shared" ref="D289:P289" si="6">SUM(D249:D288)</f>
        <v>0</v>
      </c>
      <c r="E289" s="11">
        <f t="shared" si="6"/>
        <v>0</v>
      </c>
      <c r="F289" s="11">
        <f t="shared" si="6"/>
        <v>0</v>
      </c>
      <c r="G289" s="11">
        <f t="shared" si="6"/>
        <v>0</v>
      </c>
      <c r="H289" s="11">
        <f t="shared" si="6"/>
        <v>0</v>
      </c>
      <c r="I289" s="11">
        <f t="shared" si="6"/>
        <v>0</v>
      </c>
      <c r="J289" s="11">
        <f t="shared" si="6"/>
        <v>0</v>
      </c>
      <c r="K289" s="11">
        <f t="shared" si="6"/>
        <v>0</v>
      </c>
      <c r="L289" s="11">
        <f t="shared" si="6"/>
        <v>0</v>
      </c>
      <c r="M289" s="11">
        <f t="shared" si="6"/>
        <v>0</v>
      </c>
      <c r="N289" s="11">
        <f t="shared" si="6"/>
        <v>0</v>
      </c>
      <c r="O289" s="11">
        <f t="shared" si="6"/>
        <v>0</v>
      </c>
      <c r="P289" s="11">
        <f t="shared" si="6"/>
        <v>0</v>
      </c>
    </row>
    <row r="290" spans="1:16" x14ac:dyDescent="0.15">
      <c r="A290" s="139"/>
      <c r="B290" s="129">
        <v>8</v>
      </c>
      <c r="C290" s="12">
        <v>1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x14ac:dyDescent="0.15">
      <c r="A291" s="139"/>
      <c r="B291" s="130"/>
      <c r="C291" s="12">
        <v>2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x14ac:dyDescent="0.15">
      <c r="A292" s="139"/>
      <c r="B292" s="130"/>
      <c r="C292" s="12">
        <v>3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x14ac:dyDescent="0.15">
      <c r="A293" s="139"/>
      <c r="B293" s="130"/>
      <c r="C293" s="12">
        <v>4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x14ac:dyDescent="0.15">
      <c r="A294" s="139"/>
      <c r="B294" s="130"/>
      <c r="C294" s="12">
        <v>5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x14ac:dyDescent="0.15">
      <c r="A295" s="139"/>
      <c r="B295" s="130"/>
      <c r="C295" s="12">
        <v>6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x14ac:dyDescent="0.15">
      <c r="A296" s="139"/>
      <c r="B296" s="130"/>
      <c r="C296" s="12">
        <v>7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x14ac:dyDescent="0.15">
      <c r="A297" s="139"/>
      <c r="B297" s="130"/>
      <c r="C297" s="12">
        <v>8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x14ac:dyDescent="0.15">
      <c r="A298" s="139"/>
      <c r="B298" s="130"/>
      <c r="C298" s="12">
        <v>9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x14ac:dyDescent="0.15">
      <c r="A299" s="139"/>
      <c r="B299" s="130"/>
      <c r="C299" s="12">
        <v>10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x14ac:dyDescent="0.15">
      <c r="A300" s="139"/>
      <c r="B300" s="130"/>
      <c r="C300" s="12">
        <v>11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x14ac:dyDescent="0.15">
      <c r="A301" s="139"/>
      <c r="B301" s="130"/>
      <c r="C301" s="12">
        <v>12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x14ac:dyDescent="0.15">
      <c r="A302" s="139"/>
      <c r="B302" s="130"/>
      <c r="C302" s="12">
        <v>13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 spans="1:16" x14ac:dyDescent="0.15">
      <c r="A303" s="139"/>
      <c r="B303" s="130"/>
      <c r="C303" s="12">
        <v>14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x14ac:dyDescent="0.15">
      <c r="A304" s="139"/>
      <c r="B304" s="130"/>
      <c r="C304" s="12">
        <v>15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x14ac:dyDescent="0.15">
      <c r="A305" s="139"/>
      <c r="B305" s="130"/>
      <c r="C305" s="12">
        <v>16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x14ac:dyDescent="0.15">
      <c r="A306" s="139"/>
      <c r="B306" s="130"/>
      <c r="C306" s="12">
        <v>17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x14ac:dyDescent="0.15">
      <c r="A307" s="139"/>
      <c r="B307" s="130"/>
      <c r="C307" s="12">
        <v>18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x14ac:dyDescent="0.15">
      <c r="A308" s="139"/>
      <c r="B308" s="130"/>
      <c r="C308" s="12">
        <v>19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x14ac:dyDescent="0.15">
      <c r="A309" s="139"/>
      <c r="B309" s="130"/>
      <c r="C309" s="12">
        <v>20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x14ac:dyDescent="0.15">
      <c r="A310" s="139"/>
      <c r="B310" s="130"/>
      <c r="C310" s="12">
        <v>21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x14ac:dyDescent="0.15">
      <c r="A311" s="139"/>
      <c r="B311" s="130"/>
      <c r="C311" s="12">
        <v>22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x14ac:dyDescent="0.15">
      <c r="A312" s="139"/>
      <c r="B312" s="130"/>
      <c r="C312" s="12">
        <v>23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x14ac:dyDescent="0.15">
      <c r="A313" s="139"/>
      <c r="B313" s="130"/>
      <c r="C313" s="12">
        <v>24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x14ac:dyDescent="0.15">
      <c r="A314" s="139"/>
      <c r="B314" s="130"/>
      <c r="C314" s="12">
        <v>25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x14ac:dyDescent="0.15">
      <c r="A315" s="139"/>
      <c r="B315" s="130"/>
      <c r="C315" s="12">
        <v>26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x14ac:dyDescent="0.15">
      <c r="A316" s="139"/>
      <c r="B316" s="130"/>
      <c r="C316" s="12">
        <v>27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x14ac:dyDescent="0.15">
      <c r="A317" s="139"/>
      <c r="B317" s="130"/>
      <c r="C317" s="12">
        <v>28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x14ac:dyDescent="0.15">
      <c r="A318" s="139"/>
      <c r="B318" s="130"/>
      <c r="C318" s="12">
        <v>29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x14ac:dyDescent="0.15">
      <c r="A319" s="139"/>
      <c r="B319" s="130"/>
      <c r="C319" s="12">
        <v>30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x14ac:dyDescent="0.15">
      <c r="A320" s="139"/>
      <c r="B320" s="130"/>
      <c r="C320" s="12">
        <v>31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x14ac:dyDescent="0.15">
      <c r="A321" s="139"/>
      <c r="B321" s="130"/>
      <c r="C321" s="12">
        <v>32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x14ac:dyDescent="0.15">
      <c r="A322" s="139"/>
      <c r="B322" s="130"/>
      <c r="C322" s="12">
        <v>33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x14ac:dyDescent="0.15">
      <c r="A323" s="139"/>
      <c r="B323" s="130"/>
      <c r="C323" s="12">
        <v>34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 spans="1:16" x14ac:dyDescent="0.15">
      <c r="A324" s="139"/>
      <c r="B324" s="130"/>
      <c r="C324" s="12">
        <v>35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 spans="1:16" x14ac:dyDescent="0.15">
      <c r="A325" s="139"/>
      <c r="B325" s="130"/>
      <c r="C325" s="12">
        <v>36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 spans="1:16" x14ac:dyDescent="0.15">
      <c r="A326" s="139"/>
      <c r="B326" s="130"/>
      <c r="C326" s="12">
        <v>37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x14ac:dyDescent="0.15">
      <c r="A327" s="139"/>
      <c r="B327" s="130"/>
      <c r="C327" s="12">
        <v>38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 spans="1:16" x14ac:dyDescent="0.15">
      <c r="A328" s="139"/>
      <c r="B328" s="130"/>
      <c r="C328" s="12">
        <v>39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 spans="1:16" x14ac:dyDescent="0.15">
      <c r="A329" s="139"/>
      <c r="B329" s="130"/>
      <c r="C329" s="12">
        <v>40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 spans="1:16" x14ac:dyDescent="0.15">
      <c r="A330" s="140"/>
      <c r="B330" s="131"/>
      <c r="C330" s="12" t="s">
        <v>96</v>
      </c>
      <c r="D330" s="11">
        <f t="shared" ref="D330:P330" si="7">SUM(D290:D329)</f>
        <v>0</v>
      </c>
      <c r="E330" s="11">
        <f t="shared" si="7"/>
        <v>0</v>
      </c>
      <c r="F330" s="11">
        <f t="shared" si="7"/>
        <v>0</v>
      </c>
      <c r="G330" s="11">
        <f t="shared" si="7"/>
        <v>0</v>
      </c>
      <c r="H330" s="11">
        <f t="shared" si="7"/>
        <v>0</v>
      </c>
      <c r="I330" s="11">
        <f t="shared" si="7"/>
        <v>0</v>
      </c>
      <c r="J330" s="11">
        <f t="shared" si="7"/>
        <v>0</v>
      </c>
      <c r="K330" s="11">
        <f t="shared" si="7"/>
        <v>0</v>
      </c>
      <c r="L330" s="11">
        <f t="shared" si="7"/>
        <v>0</v>
      </c>
      <c r="M330" s="11">
        <f t="shared" si="7"/>
        <v>0</v>
      </c>
      <c r="N330" s="11">
        <f t="shared" si="7"/>
        <v>0</v>
      </c>
      <c r="O330" s="11">
        <f t="shared" si="7"/>
        <v>0</v>
      </c>
      <c r="P330" s="11">
        <f t="shared" si="7"/>
        <v>0</v>
      </c>
    </row>
    <row r="331" spans="1:16" ht="13.5" customHeight="1" x14ac:dyDescent="0.15">
      <c r="A331" s="135">
        <v>2</v>
      </c>
      <c r="B331" s="129">
        <v>1</v>
      </c>
      <c r="C331" s="12">
        <v>1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 spans="1:16" x14ac:dyDescent="0.15">
      <c r="A332" s="136"/>
      <c r="B332" s="130"/>
      <c r="C332" s="12">
        <v>2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 spans="1:16" x14ac:dyDescent="0.15">
      <c r="A333" s="136"/>
      <c r="B333" s="130"/>
      <c r="C333" s="12">
        <v>3</v>
      </c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 spans="1:16" x14ac:dyDescent="0.15">
      <c r="A334" s="136"/>
      <c r="B334" s="130"/>
      <c r="C334" s="12">
        <v>4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 spans="1:16" x14ac:dyDescent="0.15">
      <c r="A335" s="136"/>
      <c r="B335" s="130"/>
      <c r="C335" s="12">
        <v>5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 spans="1:16" x14ac:dyDescent="0.15">
      <c r="A336" s="136"/>
      <c r="B336" s="130"/>
      <c r="C336" s="12">
        <v>6</v>
      </c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 spans="1:16" x14ac:dyDescent="0.15">
      <c r="A337" s="136"/>
      <c r="B337" s="130"/>
      <c r="C337" s="12">
        <v>7</v>
      </c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 spans="1:16" x14ac:dyDescent="0.15">
      <c r="A338" s="136"/>
      <c r="B338" s="130"/>
      <c r="C338" s="12">
        <v>8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 spans="1:16" x14ac:dyDescent="0.15">
      <c r="A339" s="136"/>
      <c r="B339" s="130"/>
      <c r="C339" s="12">
        <v>9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x14ac:dyDescent="0.15">
      <c r="A340" s="136"/>
      <c r="B340" s="130"/>
      <c r="C340" s="12">
        <v>10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x14ac:dyDescent="0.15">
      <c r="A341" s="136"/>
      <c r="B341" s="130"/>
      <c r="C341" s="12">
        <v>11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x14ac:dyDescent="0.15">
      <c r="A342" s="136"/>
      <c r="B342" s="130"/>
      <c r="C342" s="12">
        <v>12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x14ac:dyDescent="0.15">
      <c r="A343" s="136"/>
      <c r="B343" s="130"/>
      <c r="C343" s="12">
        <v>13</v>
      </c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 spans="1:16" x14ac:dyDescent="0.15">
      <c r="A344" s="136"/>
      <c r="B344" s="130"/>
      <c r="C344" s="12">
        <v>14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x14ac:dyDescent="0.15">
      <c r="A345" s="136"/>
      <c r="B345" s="130"/>
      <c r="C345" s="12">
        <v>15</v>
      </c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x14ac:dyDescent="0.15">
      <c r="A346" s="136"/>
      <c r="B346" s="130"/>
      <c r="C346" s="12">
        <v>16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x14ac:dyDescent="0.15">
      <c r="A347" s="136"/>
      <c r="B347" s="130"/>
      <c r="C347" s="12">
        <v>17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x14ac:dyDescent="0.15">
      <c r="A348" s="136"/>
      <c r="B348" s="130"/>
      <c r="C348" s="12">
        <v>18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spans="1:16" x14ac:dyDescent="0.15">
      <c r="A349" s="136"/>
      <c r="B349" s="130"/>
      <c r="C349" s="12">
        <v>19</v>
      </c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spans="1:16" x14ac:dyDescent="0.15">
      <c r="A350" s="136"/>
      <c r="B350" s="130"/>
      <c r="C350" s="12">
        <v>20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spans="1:16" x14ac:dyDescent="0.15">
      <c r="A351" s="136"/>
      <c r="B351" s="130"/>
      <c r="C351" s="12">
        <v>21</v>
      </c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spans="1:16" x14ac:dyDescent="0.15">
      <c r="A352" s="136"/>
      <c r="B352" s="130"/>
      <c r="C352" s="12">
        <v>22</v>
      </c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spans="1:16" x14ac:dyDescent="0.15">
      <c r="A353" s="136"/>
      <c r="B353" s="130"/>
      <c r="C353" s="12">
        <v>23</v>
      </c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spans="1:16" x14ac:dyDescent="0.15">
      <c r="A354" s="136"/>
      <c r="B354" s="130"/>
      <c r="C354" s="12">
        <v>24</v>
      </c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spans="1:16" x14ac:dyDescent="0.15">
      <c r="A355" s="136"/>
      <c r="B355" s="130"/>
      <c r="C355" s="12">
        <v>25</v>
      </c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spans="1:16" x14ac:dyDescent="0.15">
      <c r="A356" s="136"/>
      <c r="B356" s="130"/>
      <c r="C356" s="12">
        <v>26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spans="1:16" x14ac:dyDescent="0.15">
      <c r="A357" s="136"/>
      <c r="B357" s="130"/>
      <c r="C357" s="12">
        <v>27</v>
      </c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spans="1:16" x14ac:dyDescent="0.15">
      <c r="A358" s="136"/>
      <c r="B358" s="130"/>
      <c r="C358" s="12">
        <v>28</v>
      </c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spans="1:16" x14ac:dyDescent="0.15">
      <c r="A359" s="136"/>
      <c r="B359" s="130"/>
      <c r="C359" s="12">
        <v>29</v>
      </c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x14ac:dyDescent="0.15">
      <c r="A360" s="136"/>
      <c r="B360" s="130"/>
      <c r="C360" s="12">
        <v>30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x14ac:dyDescent="0.15">
      <c r="A361" s="136"/>
      <c r="B361" s="130"/>
      <c r="C361" s="12">
        <v>31</v>
      </c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x14ac:dyDescent="0.15">
      <c r="A362" s="136"/>
      <c r="B362" s="130"/>
      <c r="C362" s="12">
        <v>32</v>
      </c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x14ac:dyDescent="0.15">
      <c r="A363" s="136"/>
      <c r="B363" s="130"/>
      <c r="C363" s="12">
        <v>33</v>
      </c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spans="1:16" x14ac:dyDescent="0.15">
      <c r="A364" s="136"/>
      <c r="B364" s="130"/>
      <c r="C364" s="12">
        <v>34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spans="1:16" x14ac:dyDescent="0.15">
      <c r="A365" s="136"/>
      <c r="B365" s="130"/>
      <c r="C365" s="12">
        <v>35</v>
      </c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spans="1:16" x14ac:dyDescent="0.15">
      <c r="A366" s="136"/>
      <c r="B366" s="130"/>
      <c r="C366" s="12">
        <v>36</v>
      </c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spans="1:16" x14ac:dyDescent="0.15">
      <c r="A367" s="136"/>
      <c r="B367" s="130"/>
      <c r="C367" s="12">
        <v>37</v>
      </c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spans="1:16" x14ac:dyDescent="0.15">
      <c r="A368" s="136"/>
      <c r="B368" s="130"/>
      <c r="C368" s="12">
        <v>38</v>
      </c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spans="1:16" x14ac:dyDescent="0.15">
      <c r="A369" s="136"/>
      <c r="B369" s="130"/>
      <c r="C369" s="12">
        <v>39</v>
      </c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x14ac:dyDescent="0.15">
      <c r="A370" s="136"/>
      <c r="B370" s="130"/>
      <c r="C370" s="12">
        <v>40</v>
      </c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x14ac:dyDescent="0.15">
      <c r="A371" s="136"/>
      <c r="B371" s="131"/>
      <c r="C371" s="12" t="s">
        <v>96</v>
      </c>
      <c r="D371" s="11">
        <f t="shared" ref="D371:P371" si="8">SUM(D331:D370)</f>
        <v>0</v>
      </c>
      <c r="E371" s="11">
        <f t="shared" si="8"/>
        <v>0</v>
      </c>
      <c r="F371" s="11">
        <f t="shared" si="8"/>
        <v>0</v>
      </c>
      <c r="G371" s="11">
        <f t="shared" si="8"/>
        <v>0</v>
      </c>
      <c r="H371" s="11">
        <f t="shared" si="8"/>
        <v>0</v>
      </c>
      <c r="I371" s="11">
        <f t="shared" si="8"/>
        <v>0</v>
      </c>
      <c r="J371" s="11">
        <f t="shared" si="8"/>
        <v>0</v>
      </c>
      <c r="K371" s="11">
        <f t="shared" si="8"/>
        <v>0</v>
      </c>
      <c r="L371" s="11">
        <f t="shared" si="8"/>
        <v>0</v>
      </c>
      <c r="M371" s="11">
        <f t="shared" si="8"/>
        <v>0</v>
      </c>
      <c r="N371" s="11">
        <f t="shared" si="8"/>
        <v>0</v>
      </c>
      <c r="O371" s="11">
        <f t="shared" si="8"/>
        <v>0</v>
      </c>
      <c r="P371" s="11">
        <f t="shared" si="8"/>
        <v>0</v>
      </c>
    </row>
    <row r="372" spans="1:16" x14ac:dyDescent="0.15">
      <c r="A372" s="136"/>
      <c r="B372" s="129">
        <v>2</v>
      </c>
      <c r="C372" s="12">
        <v>1</v>
      </c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spans="1:16" x14ac:dyDescent="0.15">
      <c r="A373" s="136"/>
      <c r="B373" s="130"/>
      <c r="C373" s="12">
        <v>2</v>
      </c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x14ac:dyDescent="0.15">
      <c r="A374" s="136"/>
      <c r="B374" s="130"/>
      <c r="C374" s="12">
        <v>3</v>
      </c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x14ac:dyDescent="0.15">
      <c r="A375" s="136"/>
      <c r="B375" s="130"/>
      <c r="C375" s="12">
        <v>4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x14ac:dyDescent="0.15">
      <c r="A376" s="136"/>
      <c r="B376" s="130"/>
      <c r="C376" s="12">
        <v>5</v>
      </c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x14ac:dyDescent="0.15">
      <c r="A377" s="136"/>
      <c r="B377" s="130"/>
      <c r="C377" s="12">
        <v>6</v>
      </c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spans="1:16" x14ac:dyDescent="0.15">
      <c r="A378" s="136"/>
      <c r="B378" s="130"/>
      <c r="C378" s="12">
        <v>7</v>
      </c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spans="1:16" x14ac:dyDescent="0.15">
      <c r="A379" s="136"/>
      <c r="B379" s="130"/>
      <c r="C379" s="12">
        <v>8</v>
      </c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spans="1:16" x14ac:dyDescent="0.15">
      <c r="A380" s="136"/>
      <c r="B380" s="130"/>
      <c r="C380" s="12">
        <v>9</v>
      </c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spans="1:16" x14ac:dyDescent="0.15">
      <c r="A381" s="136"/>
      <c r="B381" s="130"/>
      <c r="C381" s="12">
        <v>10</v>
      </c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x14ac:dyDescent="0.15">
      <c r="A382" s="136"/>
      <c r="B382" s="130"/>
      <c r="C382" s="12">
        <v>11</v>
      </c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x14ac:dyDescent="0.15">
      <c r="A383" s="136"/>
      <c r="B383" s="130"/>
      <c r="C383" s="12">
        <v>12</v>
      </c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x14ac:dyDescent="0.15">
      <c r="A384" s="136"/>
      <c r="B384" s="130"/>
      <c r="C384" s="12">
        <v>13</v>
      </c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x14ac:dyDescent="0.15">
      <c r="A385" s="136"/>
      <c r="B385" s="130"/>
      <c r="C385" s="12">
        <v>14</v>
      </c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 spans="1:16" x14ac:dyDescent="0.15">
      <c r="A386" s="136"/>
      <c r="B386" s="130"/>
      <c r="C386" s="12">
        <v>15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 spans="1:16" x14ac:dyDescent="0.15">
      <c r="A387" s="136"/>
      <c r="B387" s="130"/>
      <c r="C387" s="12">
        <v>16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x14ac:dyDescent="0.15">
      <c r="A388" s="136"/>
      <c r="B388" s="130"/>
      <c r="C388" s="12">
        <v>17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x14ac:dyDescent="0.15">
      <c r="A389" s="136"/>
      <c r="B389" s="130"/>
      <c r="C389" s="12">
        <v>18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x14ac:dyDescent="0.15">
      <c r="A390" s="136"/>
      <c r="B390" s="130"/>
      <c r="C390" s="12">
        <v>19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x14ac:dyDescent="0.15">
      <c r="A391" s="136"/>
      <c r="B391" s="130"/>
      <c r="C391" s="12">
        <v>20</v>
      </c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 spans="1:16" x14ac:dyDescent="0.15">
      <c r="A392" s="136"/>
      <c r="B392" s="130"/>
      <c r="C392" s="12">
        <v>21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 spans="1:16" x14ac:dyDescent="0.15">
      <c r="A393" s="136"/>
      <c r="B393" s="130"/>
      <c r="C393" s="12">
        <v>22</v>
      </c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 spans="1:16" x14ac:dyDescent="0.15">
      <c r="A394" s="136"/>
      <c r="B394" s="130"/>
      <c r="C394" s="12">
        <v>23</v>
      </c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x14ac:dyDescent="0.15">
      <c r="A395" s="136"/>
      <c r="B395" s="130"/>
      <c r="C395" s="12">
        <v>24</v>
      </c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x14ac:dyDescent="0.15">
      <c r="A396" s="136"/>
      <c r="B396" s="130"/>
      <c r="C396" s="12">
        <v>25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 spans="1:16" x14ac:dyDescent="0.15">
      <c r="A397" s="136"/>
      <c r="B397" s="130"/>
      <c r="C397" s="12">
        <v>26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 spans="1:16" x14ac:dyDescent="0.15">
      <c r="A398" s="136"/>
      <c r="B398" s="130"/>
      <c r="C398" s="12">
        <v>27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 spans="1:16" x14ac:dyDescent="0.15">
      <c r="A399" s="136"/>
      <c r="B399" s="130"/>
      <c r="C399" s="12">
        <v>28</v>
      </c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 spans="1:16" x14ac:dyDescent="0.15">
      <c r="A400" s="136"/>
      <c r="B400" s="130"/>
      <c r="C400" s="12">
        <v>29</v>
      </c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 spans="1:16" x14ac:dyDescent="0.15">
      <c r="A401" s="136"/>
      <c r="B401" s="130"/>
      <c r="C401" s="12">
        <v>30</v>
      </c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 spans="1:16" x14ac:dyDescent="0.15">
      <c r="A402" s="136"/>
      <c r="B402" s="130"/>
      <c r="C402" s="12">
        <v>31</v>
      </c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 spans="1:16" x14ac:dyDescent="0.15">
      <c r="A403" s="136"/>
      <c r="B403" s="130"/>
      <c r="C403" s="12">
        <v>32</v>
      </c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x14ac:dyDescent="0.15">
      <c r="A404" s="136"/>
      <c r="B404" s="130"/>
      <c r="C404" s="12">
        <v>33</v>
      </c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x14ac:dyDescent="0.15">
      <c r="A405" s="136"/>
      <c r="B405" s="130"/>
      <c r="C405" s="12">
        <v>34</v>
      </c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 spans="1:16" x14ac:dyDescent="0.15">
      <c r="A406" s="136"/>
      <c r="B406" s="130"/>
      <c r="C406" s="12">
        <v>35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x14ac:dyDescent="0.15">
      <c r="A407" s="136"/>
      <c r="B407" s="130"/>
      <c r="C407" s="12">
        <v>36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x14ac:dyDescent="0.15">
      <c r="A408" s="136"/>
      <c r="B408" s="130"/>
      <c r="C408" s="12">
        <v>37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 spans="1:16" x14ac:dyDescent="0.15">
      <c r="A409" s="136"/>
      <c r="B409" s="130"/>
      <c r="C409" s="12">
        <v>38</v>
      </c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 spans="1:16" x14ac:dyDescent="0.15">
      <c r="A410" s="136"/>
      <c r="B410" s="130"/>
      <c r="C410" s="12">
        <v>39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 spans="1:16" x14ac:dyDescent="0.15">
      <c r="A411" s="136"/>
      <c r="B411" s="130"/>
      <c r="C411" s="12">
        <v>40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 spans="1:16" x14ac:dyDescent="0.15">
      <c r="A412" s="136"/>
      <c r="B412" s="131"/>
      <c r="C412" s="12" t="s">
        <v>96</v>
      </c>
      <c r="D412" s="11">
        <f t="shared" ref="D412:P412" si="9">SUM(D372:D411)</f>
        <v>0</v>
      </c>
      <c r="E412" s="11">
        <f t="shared" si="9"/>
        <v>0</v>
      </c>
      <c r="F412" s="11">
        <f t="shared" si="9"/>
        <v>0</v>
      </c>
      <c r="G412" s="11">
        <f t="shared" si="9"/>
        <v>0</v>
      </c>
      <c r="H412" s="11">
        <f t="shared" si="9"/>
        <v>0</v>
      </c>
      <c r="I412" s="11">
        <f t="shared" si="9"/>
        <v>0</v>
      </c>
      <c r="J412" s="11">
        <f t="shared" si="9"/>
        <v>0</v>
      </c>
      <c r="K412" s="11">
        <f t="shared" si="9"/>
        <v>0</v>
      </c>
      <c r="L412" s="11">
        <f t="shared" si="9"/>
        <v>0</v>
      </c>
      <c r="M412" s="11">
        <f t="shared" si="9"/>
        <v>0</v>
      </c>
      <c r="N412" s="11">
        <f t="shared" si="9"/>
        <v>0</v>
      </c>
      <c r="O412" s="11">
        <f t="shared" si="9"/>
        <v>0</v>
      </c>
      <c r="P412" s="11">
        <f t="shared" si="9"/>
        <v>0</v>
      </c>
    </row>
    <row r="413" spans="1:16" x14ac:dyDescent="0.15">
      <c r="A413" s="136"/>
      <c r="B413" s="129">
        <v>3</v>
      </c>
      <c r="C413" s="12">
        <v>1</v>
      </c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 spans="1:16" x14ac:dyDescent="0.15">
      <c r="A414" s="136"/>
      <c r="B414" s="130"/>
      <c r="C414" s="12">
        <v>2</v>
      </c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x14ac:dyDescent="0.15">
      <c r="A415" s="136"/>
      <c r="B415" s="130"/>
      <c r="C415" s="12">
        <v>3</v>
      </c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x14ac:dyDescent="0.15">
      <c r="A416" s="136"/>
      <c r="B416" s="130"/>
      <c r="C416" s="12">
        <v>4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x14ac:dyDescent="0.15">
      <c r="A417" s="136"/>
      <c r="B417" s="130"/>
      <c r="C417" s="12">
        <v>5</v>
      </c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x14ac:dyDescent="0.15">
      <c r="A418" s="136"/>
      <c r="B418" s="130"/>
      <c r="C418" s="12">
        <v>6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x14ac:dyDescent="0.15">
      <c r="A419" s="136"/>
      <c r="B419" s="130"/>
      <c r="C419" s="12">
        <v>7</v>
      </c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 spans="1:16" x14ac:dyDescent="0.15">
      <c r="A420" s="136"/>
      <c r="B420" s="130"/>
      <c r="C420" s="12">
        <v>8</v>
      </c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 spans="1:16" x14ac:dyDescent="0.15">
      <c r="A421" s="136"/>
      <c r="B421" s="130"/>
      <c r="C421" s="12">
        <v>9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 spans="1:16" x14ac:dyDescent="0.15">
      <c r="A422" s="136"/>
      <c r="B422" s="130"/>
      <c r="C422" s="12">
        <v>10</v>
      </c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 spans="1:16" x14ac:dyDescent="0.15">
      <c r="A423" s="136"/>
      <c r="B423" s="130"/>
      <c r="C423" s="12">
        <v>11</v>
      </c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x14ac:dyDescent="0.15">
      <c r="A424" s="136"/>
      <c r="B424" s="130"/>
      <c r="C424" s="12">
        <v>12</v>
      </c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x14ac:dyDescent="0.15">
      <c r="A425" s="136"/>
      <c r="B425" s="130"/>
      <c r="C425" s="12">
        <v>13</v>
      </c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 spans="1:16" x14ac:dyDescent="0.15">
      <c r="A426" s="136"/>
      <c r="B426" s="130"/>
      <c r="C426" s="12">
        <v>14</v>
      </c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 spans="1:16" x14ac:dyDescent="0.15">
      <c r="A427" s="136"/>
      <c r="B427" s="130"/>
      <c r="C427" s="12">
        <v>15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 spans="1:16" x14ac:dyDescent="0.15">
      <c r="A428" s="136"/>
      <c r="B428" s="130"/>
      <c r="C428" s="12">
        <v>16</v>
      </c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 spans="1:16" x14ac:dyDescent="0.15">
      <c r="A429" s="136"/>
      <c r="B429" s="130"/>
      <c r="C429" s="12">
        <v>17</v>
      </c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 spans="1:16" x14ac:dyDescent="0.15">
      <c r="A430" s="136"/>
      <c r="B430" s="130"/>
      <c r="C430" s="12">
        <v>18</v>
      </c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 spans="1:16" x14ac:dyDescent="0.15">
      <c r="A431" s="136"/>
      <c r="B431" s="130"/>
      <c r="C431" s="12">
        <v>19</v>
      </c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 spans="1:16" x14ac:dyDescent="0.15">
      <c r="A432" s="136"/>
      <c r="B432" s="130"/>
      <c r="C432" s="12">
        <v>20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 spans="1:16" x14ac:dyDescent="0.15">
      <c r="A433" s="136"/>
      <c r="B433" s="130"/>
      <c r="C433" s="12">
        <v>21</v>
      </c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 spans="1:16" x14ac:dyDescent="0.15">
      <c r="A434" s="136"/>
      <c r="B434" s="130"/>
      <c r="C434" s="12">
        <v>22</v>
      </c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 spans="1:16" x14ac:dyDescent="0.15">
      <c r="A435" s="136"/>
      <c r="B435" s="130"/>
      <c r="C435" s="12">
        <v>23</v>
      </c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x14ac:dyDescent="0.15">
      <c r="A436" s="136"/>
      <c r="B436" s="130"/>
      <c r="C436" s="12">
        <v>24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x14ac:dyDescent="0.15">
      <c r="A437" s="136"/>
      <c r="B437" s="130"/>
      <c r="C437" s="12">
        <v>25</v>
      </c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x14ac:dyDescent="0.15">
      <c r="A438" s="136"/>
      <c r="B438" s="130"/>
      <c r="C438" s="12">
        <v>26</v>
      </c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 spans="1:16" x14ac:dyDescent="0.15">
      <c r="A439" s="136"/>
      <c r="B439" s="130"/>
      <c r="C439" s="12">
        <v>27</v>
      </c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 spans="1:16" x14ac:dyDescent="0.15">
      <c r="A440" s="136"/>
      <c r="B440" s="130"/>
      <c r="C440" s="12">
        <v>28</v>
      </c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 spans="1:16" x14ac:dyDescent="0.15">
      <c r="A441" s="136"/>
      <c r="B441" s="130"/>
      <c r="C441" s="12">
        <v>29</v>
      </c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 spans="1:16" x14ac:dyDescent="0.15">
      <c r="A442" s="136"/>
      <c r="B442" s="130"/>
      <c r="C442" s="12">
        <v>30</v>
      </c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x14ac:dyDescent="0.15">
      <c r="A443" s="136"/>
      <c r="B443" s="130"/>
      <c r="C443" s="12">
        <v>31</v>
      </c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x14ac:dyDescent="0.15">
      <c r="A444" s="136"/>
      <c r="B444" s="130"/>
      <c r="C444" s="12">
        <v>32</v>
      </c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 spans="1:16" x14ac:dyDescent="0.15">
      <c r="A445" s="136"/>
      <c r="B445" s="130"/>
      <c r="C445" s="12">
        <v>33</v>
      </c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 spans="1:16" x14ac:dyDescent="0.15">
      <c r="A446" s="136"/>
      <c r="B446" s="130"/>
      <c r="C446" s="12">
        <v>34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 spans="1:16" x14ac:dyDescent="0.15">
      <c r="A447" s="136"/>
      <c r="B447" s="130"/>
      <c r="C447" s="12">
        <v>35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x14ac:dyDescent="0.15">
      <c r="A448" s="136"/>
      <c r="B448" s="130"/>
      <c r="C448" s="12">
        <v>36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x14ac:dyDescent="0.15">
      <c r="A449" s="136"/>
      <c r="B449" s="130"/>
      <c r="C449" s="12">
        <v>37</v>
      </c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 spans="1:16" x14ac:dyDescent="0.15">
      <c r="A450" s="136"/>
      <c r="B450" s="130"/>
      <c r="C450" s="12">
        <v>38</v>
      </c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 spans="1:16" x14ac:dyDescent="0.15">
      <c r="A451" s="136"/>
      <c r="B451" s="130"/>
      <c r="C451" s="12">
        <v>39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 spans="1:16" x14ac:dyDescent="0.15">
      <c r="A452" s="136"/>
      <c r="B452" s="130"/>
      <c r="C452" s="12">
        <v>40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x14ac:dyDescent="0.15">
      <c r="A453" s="136"/>
      <c r="B453" s="131"/>
      <c r="C453" s="12" t="s">
        <v>96</v>
      </c>
      <c r="D453" s="11">
        <f t="shared" ref="D453:P453" si="10">SUM(D413:D452)</f>
        <v>0</v>
      </c>
      <c r="E453" s="11">
        <f t="shared" si="10"/>
        <v>0</v>
      </c>
      <c r="F453" s="11">
        <f t="shared" si="10"/>
        <v>0</v>
      </c>
      <c r="G453" s="11">
        <f t="shared" si="10"/>
        <v>0</v>
      </c>
      <c r="H453" s="11">
        <f t="shared" si="10"/>
        <v>0</v>
      </c>
      <c r="I453" s="11">
        <f t="shared" si="10"/>
        <v>0</v>
      </c>
      <c r="J453" s="11">
        <f t="shared" si="10"/>
        <v>0</v>
      </c>
      <c r="K453" s="11">
        <f t="shared" si="10"/>
        <v>0</v>
      </c>
      <c r="L453" s="11">
        <f t="shared" si="10"/>
        <v>0</v>
      </c>
      <c r="M453" s="11">
        <f t="shared" si="10"/>
        <v>0</v>
      </c>
      <c r="N453" s="11">
        <f t="shared" si="10"/>
        <v>0</v>
      </c>
      <c r="O453" s="11">
        <f t="shared" si="10"/>
        <v>0</v>
      </c>
      <c r="P453" s="11">
        <f t="shared" si="10"/>
        <v>0</v>
      </c>
    </row>
    <row r="454" spans="1:16" x14ac:dyDescent="0.15">
      <c r="A454" s="136"/>
      <c r="B454" s="129">
        <v>4</v>
      </c>
      <c r="C454" s="12">
        <v>1</v>
      </c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 spans="1:16" x14ac:dyDescent="0.15">
      <c r="A455" s="136"/>
      <c r="B455" s="130"/>
      <c r="C455" s="12">
        <v>2</v>
      </c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 spans="1:16" x14ac:dyDescent="0.15">
      <c r="A456" s="136"/>
      <c r="B456" s="130"/>
      <c r="C456" s="12">
        <v>3</v>
      </c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 spans="1:16" x14ac:dyDescent="0.15">
      <c r="A457" s="136"/>
      <c r="B457" s="130"/>
      <c r="C457" s="12">
        <v>4</v>
      </c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 spans="1:16" x14ac:dyDescent="0.15">
      <c r="A458" s="136"/>
      <c r="B458" s="130"/>
      <c r="C458" s="12">
        <v>5</v>
      </c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x14ac:dyDescent="0.15">
      <c r="A459" s="136"/>
      <c r="B459" s="130"/>
      <c r="C459" s="12">
        <v>6</v>
      </c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x14ac:dyDescent="0.15">
      <c r="A460" s="136"/>
      <c r="B460" s="130"/>
      <c r="C460" s="12">
        <v>7</v>
      </c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 spans="1:16" x14ac:dyDescent="0.15">
      <c r="A461" s="136"/>
      <c r="B461" s="130"/>
      <c r="C461" s="12">
        <v>8</v>
      </c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 spans="1:16" x14ac:dyDescent="0.15">
      <c r="A462" s="136"/>
      <c r="B462" s="130"/>
      <c r="C462" s="12">
        <v>9</v>
      </c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 spans="1:16" x14ac:dyDescent="0.15">
      <c r="A463" s="136"/>
      <c r="B463" s="130"/>
      <c r="C463" s="12">
        <v>10</v>
      </c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x14ac:dyDescent="0.15">
      <c r="A464" s="136"/>
      <c r="B464" s="130"/>
      <c r="C464" s="12">
        <v>11</v>
      </c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x14ac:dyDescent="0.15">
      <c r="A465" s="136"/>
      <c r="B465" s="130"/>
      <c r="C465" s="12">
        <v>12</v>
      </c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x14ac:dyDescent="0.15">
      <c r="A466" s="136"/>
      <c r="B466" s="130"/>
      <c r="C466" s="12">
        <v>13</v>
      </c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 spans="1:16" x14ac:dyDescent="0.15">
      <c r="A467" s="136"/>
      <c r="B467" s="130"/>
      <c r="C467" s="12">
        <v>14</v>
      </c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 spans="1:16" x14ac:dyDescent="0.15">
      <c r="A468" s="136"/>
      <c r="B468" s="130"/>
      <c r="C468" s="12">
        <v>15</v>
      </c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 spans="1:16" x14ac:dyDescent="0.15">
      <c r="A469" s="136"/>
      <c r="B469" s="130"/>
      <c r="C469" s="12">
        <v>16</v>
      </c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 spans="1:16" x14ac:dyDescent="0.15">
      <c r="A470" s="136"/>
      <c r="B470" s="130"/>
      <c r="C470" s="12">
        <v>17</v>
      </c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 spans="1:16" x14ac:dyDescent="0.15">
      <c r="A471" s="136"/>
      <c r="B471" s="130"/>
      <c r="C471" s="12">
        <v>18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 spans="1:16" x14ac:dyDescent="0.15">
      <c r="A472" s="136"/>
      <c r="B472" s="130"/>
      <c r="C472" s="12">
        <v>19</v>
      </c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 spans="1:16" x14ac:dyDescent="0.15">
      <c r="A473" s="136"/>
      <c r="B473" s="130"/>
      <c r="C473" s="12">
        <v>20</v>
      </c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 spans="1:16" x14ac:dyDescent="0.15">
      <c r="A474" s="136"/>
      <c r="B474" s="130"/>
      <c r="C474" s="12">
        <v>21</v>
      </c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x14ac:dyDescent="0.15">
      <c r="A475" s="136"/>
      <c r="B475" s="130"/>
      <c r="C475" s="12">
        <v>22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x14ac:dyDescent="0.15">
      <c r="A476" s="136"/>
      <c r="B476" s="130"/>
      <c r="C476" s="12">
        <v>23</v>
      </c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 spans="1:16" x14ac:dyDescent="0.15">
      <c r="A477" s="136"/>
      <c r="B477" s="130"/>
      <c r="C477" s="12">
        <v>24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 spans="1:16" x14ac:dyDescent="0.15">
      <c r="A478" s="136"/>
      <c r="B478" s="130"/>
      <c r="C478" s="12">
        <v>25</v>
      </c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 spans="1:16" x14ac:dyDescent="0.15">
      <c r="A479" s="136"/>
      <c r="B479" s="130"/>
      <c r="C479" s="12">
        <v>26</v>
      </c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 spans="1:16" x14ac:dyDescent="0.15">
      <c r="A480" s="136"/>
      <c r="B480" s="130"/>
      <c r="C480" s="12">
        <v>27</v>
      </c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 spans="1:16" x14ac:dyDescent="0.15">
      <c r="A481" s="136"/>
      <c r="B481" s="130"/>
      <c r="C481" s="12">
        <v>28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 spans="1:16" x14ac:dyDescent="0.15">
      <c r="A482" s="136"/>
      <c r="B482" s="130"/>
      <c r="C482" s="12">
        <v>29</v>
      </c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 spans="1:16" x14ac:dyDescent="0.15">
      <c r="A483" s="136"/>
      <c r="B483" s="130"/>
      <c r="C483" s="12">
        <v>30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x14ac:dyDescent="0.15">
      <c r="A484" s="136"/>
      <c r="B484" s="130"/>
      <c r="C484" s="12">
        <v>31</v>
      </c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x14ac:dyDescent="0.15">
      <c r="A485" s="136"/>
      <c r="B485" s="130"/>
      <c r="C485" s="12">
        <v>32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 spans="1:16" x14ac:dyDescent="0.15">
      <c r="A486" s="136"/>
      <c r="B486" s="130"/>
      <c r="C486" s="12">
        <v>33</v>
      </c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 spans="1:16" x14ac:dyDescent="0.15">
      <c r="A487" s="136"/>
      <c r="B487" s="130"/>
      <c r="C487" s="12">
        <v>34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 spans="1:16" x14ac:dyDescent="0.15">
      <c r="A488" s="136"/>
      <c r="B488" s="130"/>
      <c r="C488" s="12">
        <v>35</v>
      </c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 spans="1:16" x14ac:dyDescent="0.15">
      <c r="A489" s="136"/>
      <c r="B489" s="130"/>
      <c r="C489" s="12">
        <v>36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 spans="1:16" x14ac:dyDescent="0.15">
      <c r="A490" s="136"/>
      <c r="B490" s="130"/>
      <c r="C490" s="12">
        <v>37</v>
      </c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x14ac:dyDescent="0.15">
      <c r="A491" s="136"/>
      <c r="B491" s="130"/>
      <c r="C491" s="12">
        <v>38</v>
      </c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x14ac:dyDescent="0.15">
      <c r="A492" s="136"/>
      <c r="B492" s="130"/>
      <c r="C492" s="12">
        <v>39</v>
      </c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 spans="1:16" x14ac:dyDescent="0.15">
      <c r="A493" s="136"/>
      <c r="B493" s="130"/>
      <c r="C493" s="12">
        <v>40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 spans="1:16" x14ac:dyDescent="0.15">
      <c r="A494" s="136"/>
      <c r="B494" s="131"/>
      <c r="C494" s="12" t="s">
        <v>96</v>
      </c>
      <c r="D494" s="11">
        <f t="shared" ref="D494:P494" si="11">SUM(D454:D493)</f>
        <v>0</v>
      </c>
      <c r="E494" s="11">
        <f t="shared" si="11"/>
        <v>0</v>
      </c>
      <c r="F494" s="11">
        <f t="shared" si="11"/>
        <v>0</v>
      </c>
      <c r="G494" s="11">
        <f t="shared" si="11"/>
        <v>0</v>
      </c>
      <c r="H494" s="11">
        <f t="shared" si="11"/>
        <v>0</v>
      </c>
      <c r="I494" s="11">
        <f t="shared" si="11"/>
        <v>0</v>
      </c>
      <c r="J494" s="11">
        <f t="shared" si="11"/>
        <v>0</v>
      </c>
      <c r="K494" s="11">
        <f t="shared" si="11"/>
        <v>0</v>
      </c>
      <c r="L494" s="11">
        <f t="shared" si="11"/>
        <v>0</v>
      </c>
      <c r="M494" s="11">
        <f t="shared" si="11"/>
        <v>0</v>
      </c>
      <c r="N494" s="11">
        <f t="shared" si="11"/>
        <v>0</v>
      </c>
      <c r="O494" s="11">
        <f t="shared" si="11"/>
        <v>0</v>
      </c>
      <c r="P494" s="11">
        <f t="shared" si="11"/>
        <v>0</v>
      </c>
    </row>
    <row r="495" spans="1:16" ht="13.5" customHeight="1" x14ac:dyDescent="0.15">
      <c r="A495" s="136"/>
      <c r="B495" s="129">
        <v>5</v>
      </c>
      <c r="C495" s="12">
        <v>1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x14ac:dyDescent="0.15">
      <c r="A496" s="136"/>
      <c r="B496" s="130"/>
      <c r="C496" s="12">
        <v>2</v>
      </c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x14ac:dyDescent="0.15">
      <c r="A497" s="136"/>
      <c r="B497" s="130"/>
      <c r="C497" s="12">
        <v>3</v>
      </c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 spans="1:16" x14ac:dyDescent="0.15">
      <c r="A498" s="136"/>
      <c r="B498" s="130"/>
      <c r="C498" s="12">
        <v>4</v>
      </c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 spans="1:16" x14ac:dyDescent="0.15">
      <c r="A499" s="136"/>
      <c r="B499" s="130"/>
      <c r="C499" s="12">
        <v>5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 spans="1:16" x14ac:dyDescent="0.15">
      <c r="A500" s="136"/>
      <c r="B500" s="130"/>
      <c r="C500" s="12">
        <v>6</v>
      </c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x14ac:dyDescent="0.15">
      <c r="A501" s="136"/>
      <c r="B501" s="130"/>
      <c r="C501" s="12">
        <v>7</v>
      </c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x14ac:dyDescent="0.15">
      <c r="A502" s="136"/>
      <c r="B502" s="130"/>
      <c r="C502" s="12">
        <v>8</v>
      </c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x14ac:dyDescent="0.15">
      <c r="A503" s="136"/>
      <c r="B503" s="130"/>
      <c r="C503" s="12">
        <v>9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x14ac:dyDescent="0.15">
      <c r="A504" s="136"/>
      <c r="B504" s="130"/>
      <c r="C504" s="12">
        <v>10</v>
      </c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x14ac:dyDescent="0.15">
      <c r="A505" s="136"/>
      <c r="B505" s="130"/>
      <c r="C505" s="12">
        <v>11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x14ac:dyDescent="0.15">
      <c r="A506" s="136"/>
      <c r="B506" s="130"/>
      <c r="C506" s="12">
        <v>12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x14ac:dyDescent="0.15">
      <c r="A507" s="136"/>
      <c r="B507" s="130"/>
      <c r="C507" s="12">
        <v>13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x14ac:dyDescent="0.15">
      <c r="A508" s="136"/>
      <c r="B508" s="130"/>
      <c r="C508" s="12">
        <v>14</v>
      </c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x14ac:dyDescent="0.15">
      <c r="A509" s="136"/>
      <c r="B509" s="130"/>
      <c r="C509" s="12">
        <v>15</v>
      </c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x14ac:dyDescent="0.15">
      <c r="A510" s="136"/>
      <c r="B510" s="130"/>
      <c r="C510" s="12">
        <v>16</v>
      </c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x14ac:dyDescent="0.15">
      <c r="A511" s="136"/>
      <c r="B511" s="130"/>
      <c r="C511" s="12">
        <v>17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x14ac:dyDescent="0.15">
      <c r="A512" s="136"/>
      <c r="B512" s="130"/>
      <c r="C512" s="12">
        <v>18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x14ac:dyDescent="0.15">
      <c r="A513" s="136"/>
      <c r="B513" s="130"/>
      <c r="C513" s="12">
        <v>19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x14ac:dyDescent="0.15">
      <c r="A514" s="136"/>
      <c r="B514" s="130"/>
      <c r="C514" s="12">
        <v>20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x14ac:dyDescent="0.15">
      <c r="A515" s="136"/>
      <c r="B515" s="130"/>
      <c r="C515" s="12">
        <v>21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x14ac:dyDescent="0.15">
      <c r="A516" s="136"/>
      <c r="B516" s="130"/>
      <c r="C516" s="12">
        <v>22</v>
      </c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x14ac:dyDescent="0.15">
      <c r="A517" s="136"/>
      <c r="B517" s="130"/>
      <c r="C517" s="12">
        <v>23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x14ac:dyDescent="0.15">
      <c r="A518" s="136"/>
      <c r="B518" s="130"/>
      <c r="C518" s="12">
        <v>24</v>
      </c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x14ac:dyDescent="0.15">
      <c r="A519" s="136"/>
      <c r="B519" s="130"/>
      <c r="C519" s="12">
        <v>25</v>
      </c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x14ac:dyDescent="0.15">
      <c r="A520" s="136"/>
      <c r="B520" s="130"/>
      <c r="C520" s="12">
        <v>26</v>
      </c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x14ac:dyDescent="0.15">
      <c r="A521" s="136"/>
      <c r="B521" s="130"/>
      <c r="C521" s="12">
        <v>27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x14ac:dyDescent="0.15">
      <c r="A522" s="136"/>
      <c r="B522" s="130"/>
      <c r="C522" s="12">
        <v>28</v>
      </c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x14ac:dyDescent="0.15">
      <c r="A523" s="136"/>
      <c r="B523" s="130"/>
      <c r="C523" s="12">
        <v>29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x14ac:dyDescent="0.15">
      <c r="A524" s="136"/>
      <c r="B524" s="130"/>
      <c r="C524" s="12">
        <v>30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x14ac:dyDescent="0.15">
      <c r="A525" s="136"/>
      <c r="B525" s="130"/>
      <c r="C525" s="12">
        <v>31</v>
      </c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x14ac:dyDescent="0.15">
      <c r="A526" s="136"/>
      <c r="B526" s="130"/>
      <c r="C526" s="12">
        <v>32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x14ac:dyDescent="0.15">
      <c r="A527" s="136"/>
      <c r="B527" s="130"/>
      <c r="C527" s="12">
        <v>33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x14ac:dyDescent="0.15">
      <c r="A528" s="136"/>
      <c r="B528" s="130"/>
      <c r="C528" s="12">
        <v>34</v>
      </c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x14ac:dyDescent="0.15">
      <c r="A529" s="136"/>
      <c r="B529" s="130"/>
      <c r="C529" s="12">
        <v>35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x14ac:dyDescent="0.15">
      <c r="A530" s="136"/>
      <c r="B530" s="130"/>
      <c r="C530" s="12">
        <v>36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x14ac:dyDescent="0.15">
      <c r="A531" s="136"/>
      <c r="B531" s="130"/>
      <c r="C531" s="12">
        <v>37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x14ac:dyDescent="0.15">
      <c r="A532" s="136"/>
      <c r="B532" s="130"/>
      <c r="C532" s="12">
        <v>38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x14ac:dyDescent="0.15">
      <c r="A533" s="136"/>
      <c r="B533" s="130"/>
      <c r="C533" s="12">
        <v>39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x14ac:dyDescent="0.15">
      <c r="A534" s="136"/>
      <c r="B534" s="130"/>
      <c r="C534" s="12">
        <v>40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x14ac:dyDescent="0.15">
      <c r="A535" s="136"/>
      <c r="B535" s="131"/>
      <c r="C535" s="12" t="s">
        <v>96</v>
      </c>
      <c r="D535" s="11">
        <f t="shared" ref="D535:P535" si="12">SUM(D495:D534)</f>
        <v>0</v>
      </c>
      <c r="E535" s="11">
        <f t="shared" si="12"/>
        <v>0</v>
      </c>
      <c r="F535" s="11">
        <f t="shared" si="12"/>
        <v>0</v>
      </c>
      <c r="G535" s="11">
        <f t="shared" si="12"/>
        <v>0</v>
      </c>
      <c r="H535" s="11">
        <f t="shared" si="12"/>
        <v>0</v>
      </c>
      <c r="I535" s="11">
        <f t="shared" si="12"/>
        <v>0</v>
      </c>
      <c r="J535" s="11">
        <f t="shared" si="12"/>
        <v>0</v>
      </c>
      <c r="K535" s="11">
        <f t="shared" si="12"/>
        <v>0</v>
      </c>
      <c r="L535" s="11">
        <f t="shared" si="12"/>
        <v>0</v>
      </c>
      <c r="M535" s="11">
        <f t="shared" si="12"/>
        <v>0</v>
      </c>
      <c r="N535" s="11">
        <f t="shared" si="12"/>
        <v>0</v>
      </c>
      <c r="O535" s="11">
        <f t="shared" si="12"/>
        <v>0</v>
      </c>
      <c r="P535" s="11">
        <f t="shared" si="12"/>
        <v>0</v>
      </c>
    </row>
    <row r="536" spans="1:16" x14ac:dyDescent="0.15">
      <c r="A536" s="136"/>
      <c r="B536" s="129">
        <v>6</v>
      </c>
      <c r="C536" s="12">
        <v>1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x14ac:dyDescent="0.15">
      <c r="A537" s="136"/>
      <c r="B537" s="130"/>
      <c r="C537" s="12">
        <v>2</v>
      </c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x14ac:dyDescent="0.15">
      <c r="A538" s="136"/>
      <c r="B538" s="130"/>
      <c r="C538" s="12">
        <v>3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x14ac:dyDescent="0.15">
      <c r="A539" s="136"/>
      <c r="B539" s="130"/>
      <c r="C539" s="12">
        <v>4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x14ac:dyDescent="0.15">
      <c r="A540" s="136"/>
      <c r="B540" s="130"/>
      <c r="C540" s="12">
        <v>5</v>
      </c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x14ac:dyDescent="0.15">
      <c r="A541" s="136"/>
      <c r="B541" s="130"/>
      <c r="C541" s="12">
        <v>6</v>
      </c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x14ac:dyDescent="0.15">
      <c r="A542" s="136"/>
      <c r="B542" s="130"/>
      <c r="C542" s="12">
        <v>7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x14ac:dyDescent="0.15">
      <c r="A543" s="136"/>
      <c r="B543" s="130"/>
      <c r="C543" s="12">
        <v>8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x14ac:dyDescent="0.15">
      <c r="A544" s="136"/>
      <c r="B544" s="130"/>
      <c r="C544" s="12">
        <v>9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x14ac:dyDescent="0.15">
      <c r="A545" s="136"/>
      <c r="B545" s="130"/>
      <c r="C545" s="12">
        <v>10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x14ac:dyDescent="0.15">
      <c r="A546" s="136"/>
      <c r="B546" s="130"/>
      <c r="C546" s="12">
        <v>11</v>
      </c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x14ac:dyDescent="0.15">
      <c r="A547" s="136"/>
      <c r="B547" s="130"/>
      <c r="C547" s="12">
        <v>12</v>
      </c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x14ac:dyDescent="0.15">
      <c r="A548" s="136"/>
      <c r="B548" s="130"/>
      <c r="C548" s="12">
        <v>13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x14ac:dyDescent="0.15">
      <c r="A549" s="136"/>
      <c r="B549" s="130"/>
      <c r="C549" s="12">
        <v>14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x14ac:dyDescent="0.15">
      <c r="A550" s="136"/>
      <c r="B550" s="130"/>
      <c r="C550" s="12">
        <v>15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x14ac:dyDescent="0.15">
      <c r="A551" s="136"/>
      <c r="B551" s="130"/>
      <c r="C551" s="12">
        <v>16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x14ac:dyDescent="0.15">
      <c r="A552" s="136"/>
      <c r="B552" s="130"/>
      <c r="C552" s="12">
        <v>17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x14ac:dyDescent="0.15">
      <c r="A553" s="136"/>
      <c r="B553" s="130"/>
      <c r="C553" s="12">
        <v>18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x14ac:dyDescent="0.15">
      <c r="A554" s="136"/>
      <c r="B554" s="130"/>
      <c r="C554" s="12">
        <v>19</v>
      </c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x14ac:dyDescent="0.15">
      <c r="A555" s="136"/>
      <c r="B555" s="130"/>
      <c r="C555" s="12">
        <v>20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x14ac:dyDescent="0.15">
      <c r="A556" s="136"/>
      <c r="B556" s="130"/>
      <c r="C556" s="12">
        <v>21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x14ac:dyDescent="0.15">
      <c r="A557" s="136"/>
      <c r="B557" s="130"/>
      <c r="C557" s="12">
        <v>22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x14ac:dyDescent="0.15">
      <c r="A558" s="136"/>
      <c r="B558" s="130"/>
      <c r="C558" s="12">
        <v>23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x14ac:dyDescent="0.15">
      <c r="A559" s="136"/>
      <c r="B559" s="130"/>
      <c r="C559" s="12">
        <v>24</v>
      </c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x14ac:dyDescent="0.15">
      <c r="A560" s="136"/>
      <c r="B560" s="130"/>
      <c r="C560" s="12">
        <v>25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x14ac:dyDescent="0.15">
      <c r="A561" s="136"/>
      <c r="B561" s="130"/>
      <c r="C561" s="12">
        <v>26</v>
      </c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x14ac:dyDescent="0.15">
      <c r="A562" s="136"/>
      <c r="B562" s="130"/>
      <c r="C562" s="12">
        <v>27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x14ac:dyDescent="0.15">
      <c r="A563" s="136"/>
      <c r="B563" s="130"/>
      <c r="C563" s="12">
        <v>28</v>
      </c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x14ac:dyDescent="0.15">
      <c r="A564" s="136"/>
      <c r="B564" s="130"/>
      <c r="C564" s="12">
        <v>29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x14ac:dyDescent="0.15">
      <c r="A565" s="136"/>
      <c r="B565" s="130"/>
      <c r="C565" s="12">
        <v>30</v>
      </c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x14ac:dyDescent="0.15">
      <c r="A566" s="136"/>
      <c r="B566" s="130"/>
      <c r="C566" s="12">
        <v>31</v>
      </c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x14ac:dyDescent="0.15">
      <c r="A567" s="136"/>
      <c r="B567" s="130"/>
      <c r="C567" s="12">
        <v>32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x14ac:dyDescent="0.15">
      <c r="A568" s="136"/>
      <c r="B568" s="130"/>
      <c r="C568" s="12">
        <v>33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x14ac:dyDescent="0.15">
      <c r="A569" s="136"/>
      <c r="B569" s="130"/>
      <c r="C569" s="12">
        <v>34</v>
      </c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x14ac:dyDescent="0.15">
      <c r="A570" s="136"/>
      <c r="B570" s="130"/>
      <c r="C570" s="12">
        <v>35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x14ac:dyDescent="0.15">
      <c r="A571" s="136"/>
      <c r="B571" s="130"/>
      <c r="C571" s="12">
        <v>36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x14ac:dyDescent="0.15">
      <c r="A572" s="136"/>
      <c r="B572" s="130"/>
      <c r="C572" s="12">
        <v>37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x14ac:dyDescent="0.15">
      <c r="A573" s="136"/>
      <c r="B573" s="130"/>
      <c r="C573" s="12">
        <v>38</v>
      </c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x14ac:dyDescent="0.15">
      <c r="A574" s="136"/>
      <c r="B574" s="130"/>
      <c r="C574" s="12">
        <v>39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x14ac:dyDescent="0.15">
      <c r="A575" s="136"/>
      <c r="B575" s="130"/>
      <c r="C575" s="12">
        <v>40</v>
      </c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x14ac:dyDescent="0.15">
      <c r="A576" s="136"/>
      <c r="B576" s="131"/>
      <c r="C576" s="12" t="s">
        <v>96</v>
      </c>
      <c r="D576" s="11">
        <f t="shared" ref="D576:P576" si="13">SUM(D536:D575)</f>
        <v>0</v>
      </c>
      <c r="E576" s="11">
        <f t="shared" si="13"/>
        <v>0</v>
      </c>
      <c r="F576" s="11">
        <f t="shared" si="13"/>
        <v>0</v>
      </c>
      <c r="G576" s="11">
        <f t="shared" si="13"/>
        <v>0</v>
      </c>
      <c r="H576" s="11">
        <f t="shared" si="13"/>
        <v>0</v>
      </c>
      <c r="I576" s="11">
        <f t="shared" si="13"/>
        <v>0</v>
      </c>
      <c r="J576" s="11">
        <f t="shared" si="13"/>
        <v>0</v>
      </c>
      <c r="K576" s="11">
        <f t="shared" si="13"/>
        <v>0</v>
      </c>
      <c r="L576" s="11">
        <f t="shared" si="13"/>
        <v>0</v>
      </c>
      <c r="M576" s="11">
        <f t="shared" si="13"/>
        <v>0</v>
      </c>
      <c r="N576" s="11">
        <f t="shared" si="13"/>
        <v>0</v>
      </c>
      <c r="O576" s="11">
        <f t="shared" si="13"/>
        <v>0</v>
      </c>
      <c r="P576" s="11">
        <f t="shared" si="13"/>
        <v>0</v>
      </c>
    </row>
    <row r="577" spans="1:16" x14ac:dyDescent="0.15">
      <c r="A577" s="136"/>
      <c r="B577" s="129">
        <v>7</v>
      </c>
      <c r="C577" s="12">
        <v>1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x14ac:dyDescent="0.15">
      <c r="A578" s="136"/>
      <c r="B578" s="130"/>
      <c r="C578" s="12">
        <v>2</v>
      </c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x14ac:dyDescent="0.15">
      <c r="A579" s="136"/>
      <c r="B579" s="130"/>
      <c r="C579" s="12">
        <v>3</v>
      </c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x14ac:dyDescent="0.15">
      <c r="A580" s="136"/>
      <c r="B580" s="130"/>
      <c r="C580" s="12">
        <v>4</v>
      </c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x14ac:dyDescent="0.15">
      <c r="A581" s="136"/>
      <c r="B581" s="130"/>
      <c r="C581" s="12">
        <v>5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x14ac:dyDescent="0.15">
      <c r="A582" s="136"/>
      <c r="B582" s="130"/>
      <c r="C582" s="12">
        <v>6</v>
      </c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x14ac:dyDescent="0.15">
      <c r="A583" s="136"/>
      <c r="B583" s="130"/>
      <c r="C583" s="12">
        <v>7</v>
      </c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x14ac:dyDescent="0.15">
      <c r="A584" s="136"/>
      <c r="B584" s="130"/>
      <c r="C584" s="12">
        <v>8</v>
      </c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x14ac:dyDescent="0.15">
      <c r="A585" s="136"/>
      <c r="B585" s="130"/>
      <c r="C585" s="12">
        <v>9</v>
      </c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x14ac:dyDescent="0.15">
      <c r="A586" s="136"/>
      <c r="B586" s="130"/>
      <c r="C586" s="12">
        <v>10</v>
      </c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x14ac:dyDescent="0.15">
      <c r="A587" s="136"/>
      <c r="B587" s="130"/>
      <c r="C587" s="12">
        <v>11</v>
      </c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x14ac:dyDescent="0.15">
      <c r="A588" s="136"/>
      <c r="B588" s="130"/>
      <c r="C588" s="12">
        <v>12</v>
      </c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x14ac:dyDescent="0.15">
      <c r="A589" s="136"/>
      <c r="B589" s="130"/>
      <c r="C589" s="12">
        <v>13</v>
      </c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x14ac:dyDescent="0.15">
      <c r="A590" s="136"/>
      <c r="B590" s="130"/>
      <c r="C590" s="12">
        <v>14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x14ac:dyDescent="0.15">
      <c r="A591" s="136"/>
      <c r="B591" s="130"/>
      <c r="C591" s="12">
        <v>15</v>
      </c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x14ac:dyDescent="0.15">
      <c r="A592" s="136"/>
      <c r="B592" s="130"/>
      <c r="C592" s="12">
        <v>16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x14ac:dyDescent="0.15">
      <c r="A593" s="136"/>
      <c r="B593" s="130"/>
      <c r="C593" s="12">
        <v>17</v>
      </c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x14ac:dyDescent="0.15">
      <c r="A594" s="136"/>
      <c r="B594" s="130"/>
      <c r="C594" s="12">
        <v>18</v>
      </c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x14ac:dyDescent="0.15">
      <c r="A595" s="136"/>
      <c r="B595" s="130"/>
      <c r="C595" s="12">
        <v>19</v>
      </c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x14ac:dyDescent="0.15">
      <c r="A596" s="136"/>
      <c r="B596" s="130"/>
      <c r="C596" s="12">
        <v>20</v>
      </c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x14ac:dyDescent="0.15">
      <c r="A597" s="136"/>
      <c r="B597" s="130"/>
      <c r="C597" s="12">
        <v>21</v>
      </c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x14ac:dyDescent="0.15">
      <c r="A598" s="136"/>
      <c r="B598" s="130"/>
      <c r="C598" s="12">
        <v>22</v>
      </c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x14ac:dyDescent="0.15">
      <c r="A599" s="136"/>
      <c r="B599" s="130"/>
      <c r="C599" s="12">
        <v>23</v>
      </c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x14ac:dyDescent="0.15">
      <c r="A600" s="136"/>
      <c r="B600" s="130"/>
      <c r="C600" s="12">
        <v>24</v>
      </c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x14ac:dyDescent="0.15">
      <c r="A601" s="136"/>
      <c r="B601" s="130"/>
      <c r="C601" s="12">
        <v>25</v>
      </c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x14ac:dyDescent="0.15">
      <c r="A602" s="136"/>
      <c r="B602" s="130"/>
      <c r="C602" s="12">
        <v>26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x14ac:dyDescent="0.15">
      <c r="A603" s="136"/>
      <c r="B603" s="130"/>
      <c r="C603" s="12">
        <v>27</v>
      </c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x14ac:dyDescent="0.15">
      <c r="A604" s="136"/>
      <c r="B604" s="130"/>
      <c r="C604" s="12">
        <v>28</v>
      </c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x14ac:dyDescent="0.15">
      <c r="A605" s="136"/>
      <c r="B605" s="130"/>
      <c r="C605" s="12">
        <v>29</v>
      </c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x14ac:dyDescent="0.15">
      <c r="A606" s="136"/>
      <c r="B606" s="130"/>
      <c r="C606" s="12">
        <v>30</v>
      </c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x14ac:dyDescent="0.15">
      <c r="A607" s="136"/>
      <c r="B607" s="130"/>
      <c r="C607" s="12">
        <v>31</v>
      </c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x14ac:dyDescent="0.15">
      <c r="A608" s="136"/>
      <c r="B608" s="130"/>
      <c r="C608" s="12">
        <v>32</v>
      </c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x14ac:dyDescent="0.15">
      <c r="A609" s="136"/>
      <c r="B609" s="130"/>
      <c r="C609" s="12">
        <v>33</v>
      </c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x14ac:dyDescent="0.15">
      <c r="A610" s="136"/>
      <c r="B610" s="130"/>
      <c r="C610" s="12">
        <v>34</v>
      </c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x14ac:dyDescent="0.15">
      <c r="A611" s="136"/>
      <c r="B611" s="130"/>
      <c r="C611" s="12">
        <v>35</v>
      </c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x14ac:dyDescent="0.15">
      <c r="A612" s="136"/>
      <c r="B612" s="130"/>
      <c r="C612" s="12">
        <v>36</v>
      </c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x14ac:dyDescent="0.15">
      <c r="A613" s="136"/>
      <c r="B613" s="130"/>
      <c r="C613" s="12">
        <v>37</v>
      </c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x14ac:dyDescent="0.15">
      <c r="A614" s="136"/>
      <c r="B614" s="130"/>
      <c r="C614" s="12">
        <v>38</v>
      </c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x14ac:dyDescent="0.15">
      <c r="A615" s="136"/>
      <c r="B615" s="130"/>
      <c r="C615" s="12">
        <v>39</v>
      </c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x14ac:dyDescent="0.15">
      <c r="A616" s="136"/>
      <c r="B616" s="130"/>
      <c r="C616" s="12">
        <v>40</v>
      </c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x14ac:dyDescent="0.15">
      <c r="A617" s="136"/>
      <c r="B617" s="131"/>
      <c r="C617" s="12" t="s">
        <v>96</v>
      </c>
      <c r="D617" s="11">
        <f t="shared" ref="D617:P617" si="14">SUM(D577:D616)</f>
        <v>0</v>
      </c>
      <c r="E617" s="11">
        <f t="shared" si="14"/>
        <v>0</v>
      </c>
      <c r="F617" s="11">
        <f t="shared" si="14"/>
        <v>0</v>
      </c>
      <c r="G617" s="11">
        <f t="shared" si="14"/>
        <v>0</v>
      </c>
      <c r="H617" s="11">
        <f t="shared" si="14"/>
        <v>0</v>
      </c>
      <c r="I617" s="11">
        <f t="shared" si="14"/>
        <v>0</v>
      </c>
      <c r="J617" s="11">
        <f t="shared" si="14"/>
        <v>0</v>
      </c>
      <c r="K617" s="11">
        <f t="shared" si="14"/>
        <v>0</v>
      </c>
      <c r="L617" s="11">
        <f t="shared" si="14"/>
        <v>0</v>
      </c>
      <c r="M617" s="11">
        <f t="shared" si="14"/>
        <v>0</v>
      </c>
      <c r="N617" s="11">
        <f t="shared" si="14"/>
        <v>0</v>
      </c>
      <c r="O617" s="11">
        <f t="shared" si="14"/>
        <v>0</v>
      </c>
      <c r="P617" s="11">
        <f t="shared" si="14"/>
        <v>0</v>
      </c>
    </row>
    <row r="618" spans="1:16" x14ac:dyDescent="0.15">
      <c r="A618" s="136"/>
      <c r="B618" s="129">
        <v>8</v>
      </c>
      <c r="C618" s="12">
        <v>1</v>
      </c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x14ac:dyDescent="0.15">
      <c r="A619" s="136"/>
      <c r="B619" s="130"/>
      <c r="C619" s="12">
        <v>2</v>
      </c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x14ac:dyDescent="0.15">
      <c r="A620" s="136"/>
      <c r="B620" s="130"/>
      <c r="C620" s="12">
        <v>3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x14ac:dyDescent="0.15">
      <c r="A621" s="136"/>
      <c r="B621" s="130"/>
      <c r="C621" s="12">
        <v>4</v>
      </c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x14ac:dyDescent="0.15">
      <c r="A622" s="136"/>
      <c r="B622" s="130"/>
      <c r="C622" s="12">
        <v>5</v>
      </c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x14ac:dyDescent="0.15">
      <c r="A623" s="136"/>
      <c r="B623" s="130"/>
      <c r="C623" s="12">
        <v>6</v>
      </c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x14ac:dyDescent="0.15">
      <c r="A624" s="136"/>
      <c r="B624" s="130"/>
      <c r="C624" s="12">
        <v>7</v>
      </c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x14ac:dyDescent="0.15">
      <c r="A625" s="136"/>
      <c r="B625" s="130"/>
      <c r="C625" s="12">
        <v>8</v>
      </c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x14ac:dyDescent="0.15">
      <c r="A626" s="136"/>
      <c r="B626" s="130"/>
      <c r="C626" s="12">
        <v>9</v>
      </c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x14ac:dyDescent="0.15">
      <c r="A627" s="136"/>
      <c r="B627" s="130"/>
      <c r="C627" s="12">
        <v>10</v>
      </c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x14ac:dyDescent="0.15">
      <c r="A628" s="136"/>
      <c r="B628" s="130"/>
      <c r="C628" s="12">
        <v>11</v>
      </c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x14ac:dyDescent="0.15">
      <c r="A629" s="136"/>
      <c r="B629" s="130"/>
      <c r="C629" s="12">
        <v>12</v>
      </c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x14ac:dyDescent="0.15">
      <c r="A630" s="136"/>
      <c r="B630" s="130"/>
      <c r="C630" s="12">
        <v>13</v>
      </c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x14ac:dyDescent="0.15">
      <c r="A631" s="136"/>
      <c r="B631" s="130"/>
      <c r="C631" s="12">
        <v>14</v>
      </c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x14ac:dyDescent="0.15">
      <c r="A632" s="136"/>
      <c r="B632" s="130"/>
      <c r="C632" s="12">
        <v>15</v>
      </c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x14ac:dyDescent="0.15">
      <c r="A633" s="136"/>
      <c r="B633" s="130"/>
      <c r="C633" s="12">
        <v>16</v>
      </c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x14ac:dyDescent="0.15">
      <c r="A634" s="136"/>
      <c r="B634" s="130"/>
      <c r="C634" s="12">
        <v>17</v>
      </c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x14ac:dyDescent="0.15">
      <c r="A635" s="136"/>
      <c r="B635" s="130"/>
      <c r="C635" s="12">
        <v>18</v>
      </c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x14ac:dyDescent="0.15">
      <c r="A636" s="136"/>
      <c r="B636" s="130"/>
      <c r="C636" s="12">
        <v>19</v>
      </c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x14ac:dyDescent="0.15">
      <c r="A637" s="136"/>
      <c r="B637" s="130"/>
      <c r="C637" s="12">
        <v>20</v>
      </c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x14ac:dyDescent="0.15">
      <c r="A638" s="136"/>
      <c r="B638" s="130"/>
      <c r="C638" s="12">
        <v>21</v>
      </c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x14ac:dyDescent="0.15">
      <c r="A639" s="136"/>
      <c r="B639" s="130"/>
      <c r="C639" s="12">
        <v>22</v>
      </c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x14ac:dyDescent="0.15">
      <c r="A640" s="136"/>
      <c r="B640" s="130"/>
      <c r="C640" s="12">
        <v>23</v>
      </c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x14ac:dyDescent="0.15">
      <c r="A641" s="136"/>
      <c r="B641" s="130"/>
      <c r="C641" s="12">
        <v>24</v>
      </c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x14ac:dyDescent="0.15">
      <c r="A642" s="136"/>
      <c r="B642" s="130"/>
      <c r="C642" s="12">
        <v>25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x14ac:dyDescent="0.15">
      <c r="A643" s="136"/>
      <c r="B643" s="130"/>
      <c r="C643" s="12">
        <v>26</v>
      </c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x14ac:dyDescent="0.15">
      <c r="A644" s="136"/>
      <c r="B644" s="130"/>
      <c r="C644" s="12">
        <v>27</v>
      </c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x14ac:dyDescent="0.15">
      <c r="A645" s="136"/>
      <c r="B645" s="130"/>
      <c r="C645" s="12">
        <v>28</v>
      </c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x14ac:dyDescent="0.15">
      <c r="A646" s="136"/>
      <c r="B646" s="130"/>
      <c r="C646" s="12">
        <v>29</v>
      </c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x14ac:dyDescent="0.15">
      <c r="A647" s="136"/>
      <c r="B647" s="130"/>
      <c r="C647" s="12">
        <v>30</v>
      </c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x14ac:dyDescent="0.15">
      <c r="A648" s="136"/>
      <c r="B648" s="130"/>
      <c r="C648" s="12">
        <v>31</v>
      </c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x14ac:dyDescent="0.15">
      <c r="A649" s="136"/>
      <c r="B649" s="130"/>
      <c r="C649" s="12">
        <v>32</v>
      </c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x14ac:dyDescent="0.15">
      <c r="A650" s="136"/>
      <c r="B650" s="130"/>
      <c r="C650" s="12">
        <v>33</v>
      </c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x14ac:dyDescent="0.15">
      <c r="A651" s="136"/>
      <c r="B651" s="130"/>
      <c r="C651" s="12">
        <v>34</v>
      </c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x14ac:dyDescent="0.15">
      <c r="A652" s="136"/>
      <c r="B652" s="130"/>
      <c r="C652" s="12">
        <v>35</v>
      </c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x14ac:dyDescent="0.15">
      <c r="A653" s="136"/>
      <c r="B653" s="130"/>
      <c r="C653" s="12">
        <v>36</v>
      </c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x14ac:dyDescent="0.15">
      <c r="A654" s="136"/>
      <c r="B654" s="130"/>
      <c r="C654" s="12">
        <v>37</v>
      </c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x14ac:dyDescent="0.15">
      <c r="A655" s="136"/>
      <c r="B655" s="130"/>
      <c r="C655" s="12">
        <v>38</v>
      </c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x14ac:dyDescent="0.15">
      <c r="A656" s="136"/>
      <c r="B656" s="130"/>
      <c r="C656" s="12">
        <v>39</v>
      </c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x14ac:dyDescent="0.15">
      <c r="A657" s="136"/>
      <c r="B657" s="130"/>
      <c r="C657" s="12">
        <v>40</v>
      </c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x14ac:dyDescent="0.15">
      <c r="A658" s="137"/>
      <c r="B658" s="131"/>
      <c r="C658" s="12" t="s">
        <v>96</v>
      </c>
      <c r="D658" s="11">
        <f t="shared" ref="D658:P658" si="15">SUM(D618:D657)</f>
        <v>0</v>
      </c>
      <c r="E658" s="11">
        <f t="shared" si="15"/>
        <v>0</v>
      </c>
      <c r="F658" s="11">
        <f t="shared" si="15"/>
        <v>0</v>
      </c>
      <c r="G658" s="11">
        <f t="shared" si="15"/>
        <v>0</v>
      </c>
      <c r="H658" s="11">
        <f t="shared" si="15"/>
        <v>0</v>
      </c>
      <c r="I658" s="11">
        <f t="shared" si="15"/>
        <v>0</v>
      </c>
      <c r="J658" s="11">
        <f t="shared" si="15"/>
        <v>0</v>
      </c>
      <c r="K658" s="11">
        <f t="shared" si="15"/>
        <v>0</v>
      </c>
      <c r="L658" s="11">
        <f t="shared" si="15"/>
        <v>0</v>
      </c>
      <c r="M658" s="11">
        <f t="shared" si="15"/>
        <v>0</v>
      </c>
      <c r="N658" s="11">
        <f t="shared" si="15"/>
        <v>0</v>
      </c>
      <c r="O658" s="11">
        <f t="shared" si="15"/>
        <v>0</v>
      </c>
      <c r="P658" s="11">
        <f t="shared" si="15"/>
        <v>0</v>
      </c>
    </row>
    <row r="659" spans="1:16" ht="13.5" customHeight="1" x14ac:dyDescent="0.15">
      <c r="A659" s="132">
        <v>3</v>
      </c>
      <c r="B659" s="129">
        <v>1</v>
      </c>
      <c r="C659" s="12">
        <v>1</v>
      </c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x14ac:dyDescent="0.15">
      <c r="A660" s="133"/>
      <c r="B660" s="130"/>
      <c r="C660" s="12">
        <v>2</v>
      </c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x14ac:dyDescent="0.15">
      <c r="A661" s="133"/>
      <c r="B661" s="130"/>
      <c r="C661" s="12">
        <v>3</v>
      </c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x14ac:dyDescent="0.15">
      <c r="A662" s="133"/>
      <c r="B662" s="130"/>
      <c r="C662" s="12">
        <v>4</v>
      </c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x14ac:dyDescent="0.15">
      <c r="A663" s="133"/>
      <c r="B663" s="130"/>
      <c r="C663" s="12">
        <v>5</v>
      </c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x14ac:dyDescent="0.15">
      <c r="A664" s="133"/>
      <c r="B664" s="130"/>
      <c r="C664" s="12">
        <v>6</v>
      </c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x14ac:dyDescent="0.15">
      <c r="A665" s="133"/>
      <c r="B665" s="130"/>
      <c r="C665" s="12">
        <v>7</v>
      </c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x14ac:dyDescent="0.15">
      <c r="A666" s="133"/>
      <c r="B666" s="130"/>
      <c r="C666" s="12">
        <v>8</v>
      </c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x14ac:dyDescent="0.15">
      <c r="A667" s="133"/>
      <c r="B667" s="130"/>
      <c r="C667" s="12">
        <v>9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x14ac:dyDescent="0.15">
      <c r="A668" s="133"/>
      <c r="B668" s="130"/>
      <c r="C668" s="12">
        <v>10</v>
      </c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x14ac:dyDescent="0.15">
      <c r="A669" s="133"/>
      <c r="B669" s="130"/>
      <c r="C669" s="12">
        <v>11</v>
      </c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x14ac:dyDescent="0.15">
      <c r="A670" s="133"/>
      <c r="B670" s="130"/>
      <c r="C670" s="12">
        <v>12</v>
      </c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x14ac:dyDescent="0.15">
      <c r="A671" s="133"/>
      <c r="B671" s="130"/>
      <c r="C671" s="12">
        <v>13</v>
      </c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x14ac:dyDescent="0.15">
      <c r="A672" s="133"/>
      <c r="B672" s="130"/>
      <c r="C672" s="12">
        <v>14</v>
      </c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x14ac:dyDescent="0.15">
      <c r="A673" s="133"/>
      <c r="B673" s="130"/>
      <c r="C673" s="12">
        <v>15</v>
      </c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x14ac:dyDescent="0.15">
      <c r="A674" s="133"/>
      <c r="B674" s="130"/>
      <c r="C674" s="12">
        <v>16</v>
      </c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x14ac:dyDescent="0.15">
      <c r="A675" s="133"/>
      <c r="B675" s="130"/>
      <c r="C675" s="12">
        <v>17</v>
      </c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x14ac:dyDescent="0.15">
      <c r="A676" s="133"/>
      <c r="B676" s="130"/>
      <c r="C676" s="12">
        <v>18</v>
      </c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x14ac:dyDescent="0.15">
      <c r="A677" s="133"/>
      <c r="B677" s="130"/>
      <c r="C677" s="12">
        <v>19</v>
      </c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x14ac:dyDescent="0.15">
      <c r="A678" s="133"/>
      <c r="B678" s="130"/>
      <c r="C678" s="12">
        <v>20</v>
      </c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x14ac:dyDescent="0.15">
      <c r="A679" s="133"/>
      <c r="B679" s="130"/>
      <c r="C679" s="12">
        <v>21</v>
      </c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x14ac:dyDescent="0.15">
      <c r="A680" s="133"/>
      <c r="B680" s="130"/>
      <c r="C680" s="12">
        <v>22</v>
      </c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x14ac:dyDescent="0.15">
      <c r="A681" s="133"/>
      <c r="B681" s="130"/>
      <c r="C681" s="12">
        <v>23</v>
      </c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x14ac:dyDescent="0.15">
      <c r="A682" s="133"/>
      <c r="B682" s="130"/>
      <c r="C682" s="12">
        <v>24</v>
      </c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x14ac:dyDescent="0.15">
      <c r="A683" s="133"/>
      <c r="B683" s="130"/>
      <c r="C683" s="12">
        <v>25</v>
      </c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x14ac:dyDescent="0.15">
      <c r="A684" s="133"/>
      <c r="B684" s="130"/>
      <c r="C684" s="12">
        <v>26</v>
      </c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x14ac:dyDescent="0.15">
      <c r="A685" s="133"/>
      <c r="B685" s="130"/>
      <c r="C685" s="12">
        <v>27</v>
      </c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x14ac:dyDescent="0.15">
      <c r="A686" s="133"/>
      <c r="B686" s="130"/>
      <c r="C686" s="12">
        <v>28</v>
      </c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x14ac:dyDescent="0.15">
      <c r="A687" s="133"/>
      <c r="B687" s="130"/>
      <c r="C687" s="12">
        <v>29</v>
      </c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x14ac:dyDescent="0.15">
      <c r="A688" s="133"/>
      <c r="B688" s="130"/>
      <c r="C688" s="12">
        <v>30</v>
      </c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x14ac:dyDescent="0.15">
      <c r="A689" s="133"/>
      <c r="B689" s="130"/>
      <c r="C689" s="12">
        <v>31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x14ac:dyDescent="0.15">
      <c r="A690" s="133"/>
      <c r="B690" s="130"/>
      <c r="C690" s="12">
        <v>32</v>
      </c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 spans="1:16" x14ac:dyDescent="0.15">
      <c r="A691" s="133"/>
      <c r="B691" s="130"/>
      <c r="C691" s="12">
        <v>33</v>
      </c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 spans="1:16" x14ac:dyDescent="0.15">
      <c r="A692" s="133"/>
      <c r="B692" s="130"/>
      <c r="C692" s="12">
        <v>34</v>
      </c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 spans="1:16" x14ac:dyDescent="0.15">
      <c r="A693" s="133"/>
      <c r="B693" s="130"/>
      <c r="C693" s="12">
        <v>35</v>
      </c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 spans="1:16" x14ac:dyDescent="0.15">
      <c r="A694" s="133"/>
      <c r="B694" s="130"/>
      <c r="C694" s="12">
        <v>36</v>
      </c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 spans="1:16" x14ac:dyDescent="0.15">
      <c r="A695" s="133"/>
      <c r="B695" s="130"/>
      <c r="C695" s="12">
        <v>37</v>
      </c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 spans="1:16" x14ac:dyDescent="0.15">
      <c r="A696" s="133"/>
      <c r="B696" s="130"/>
      <c r="C696" s="12">
        <v>38</v>
      </c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6" x14ac:dyDescent="0.15">
      <c r="A697" s="133"/>
      <c r="B697" s="130"/>
      <c r="C697" s="12">
        <v>39</v>
      </c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 spans="1:16" x14ac:dyDescent="0.15">
      <c r="A698" s="133"/>
      <c r="B698" s="130"/>
      <c r="C698" s="12">
        <v>40</v>
      </c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 spans="1:16" x14ac:dyDescent="0.15">
      <c r="A699" s="133"/>
      <c r="B699" s="131"/>
      <c r="C699" s="12" t="s">
        <v>96</v>
      </c>
      <c r="D699" s="11">
        <f t="shared" ref="D699:P699" si="16">SUM(D659:D698)</f>
        <v>0</v>
      </c>
      <c r="E699" s="11">
        <f t="shared" si="16"/>
        <v>0</v>
      </c>
      <c r="F699" s="11">
        <f t="shared" si="16"/>
        <v>0</v>
      </c>
      <c r="G699" s="11">
        <f t="shared" si="16"/>
        <v>0</v>
      </c>
      <c r="H699" s="11">
        <f t="shared" si="16"/>
        <v>0</v>
      </c>
      <c r="I699" s="11">
        <f t="shared" si="16"/>
        <v>0</v>
      </c>
      <c r="J699" s="11">
        <f t="shared" si="16"/>
        <v>0</v>
      </c>
      <c r="K699" s="11">
        <f t="shared" si="16"/>
        <v>0</v>
      </c>
      <c r="L699" s="11">
        <f t="shared" si="16"/>
        <v>0</v>
      </c>
      <c r="M699" s="11">
        <f t="shared" si="16"/>
        <v>0</v>
      </c>
      <c r="N699" s="11">
        <f t="shared" si="16"/>
        <v>0</v>
      </c>
      <c r="O699" s="11">
        <f t="shared" si="16"/>
        <v>0</v>
      </c>
      <c r="P699" s="11">
        <f t="shared" si="16"/>
        <v>0</v>
      </c>
    </row>
    <row r="700" spans="1:16" x14ac:dyDescent="0.15">
      <c r="A700" s="133"/>
      <c r="B700" s="129">
        <v>2</v>
      </c>
      <c r="C700" s="12">
        <v>1</v>
      </c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 spans="1:16" x14ac:dyDescent="0.15">
      <c r="A701" s="133"/>
      <c r="B701" s="130"/>
      <c r="C701" s="12">
        <v>2</v>
      </c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 spans="1:16" x14ac:dyDescent="0.15">
      <c r="A702" s="133"/>
      <c r="B702" s="130"/>
      <c r="C702" s="12">
        <v>3</v>
      </c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 spans="1:16" x14ac:dyDescent="0.15">
      <c r="A703" s="133"/>
      <c r="B703" s="130"/>
      <c r="C703" s="12">
        <v>4</v>
      </c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 spans="1:16" x14ac:dyDescent="0.15">
      <c r="A704" s="133"/>
      <c r="B704" s="130"/>
      <c r="C704" s="12">
        <v>5</v>
      </c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 spans="1:16" x14ac:dyDescent="0.15">
      <c r="A705" s="133"/>
      <c r="B705" s="130"/>
      <c r="C705" s="12">
        <v>6</v>
      </c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 spans="1:16" x14ac:dyDescent="0.15">
      <c r="A706" s="133"/>
      <c r="B706" s="130"/>
      <c r="C706" s="12">
        <v>7</v>
      </c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 spans="1:16" x14ac:dyDescent="0.15">
      <c r="A707" s="133"/>
      <c r="B707" s="130"/>
      <c r="C707" s="12">
        <v>8</v>
      </c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 spans="1:16" x14ac:dyDescent="0.15">
      <c r="A708" s="133"/>
      <c r="B708" s="130"/>
      <c r="C708" s="12">
        <v>9</v>
      </c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x14ac:dyDescent="0.15">
      <c r="A709" s="133"/>
      <c r="B709" s="130"/>
      <c r="C709" s="12">
        <v>10</v>
      </c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x14ac:dyDescent="0.15">
      <c r="A710" s="133"/>
      <c r="B710" s="130"/>
      <c r="C710" s="12">
        <v>11</v>
      </c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x14ac:dyDescent="0.15">
      <c r="A711" s="133"/>
      <c r="B711" s="130"/>
      <c r="C711" s="12">
        <v>12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x14ac:dyDescent="0.15">
      <c r="A712" s="133"/>
      <c r="B712" s="130"/>
      <c r="C712" s="12">
        <v>13</v>
      </c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x14ac:dyDescent="0.15">
      <c r="A713" s="133"/>
      <c r="B713" s="130"/>
      <c r="C713" s="12">
        <v>14</v>
      </c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 spans="1:16" x14ac:dyDescent="0.15">
      <c r="A714" s="133"/>
      <c r="B714" s="130"/>
      <c r="C714" s="12">
        <v>15</v>
      </c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 spans="1:16" x14ac:dyDescent="0.15">
      <c r="A715" s="133"/>
      <c r="B715" s="130"/>
      <c r="C715" s="12">
        <v>16</v>
      </c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 spans="1:16" x14ac:dyDescent="0.15">
      <c r="A716" s="133"/>
      <c r="B716" s="130"/>
      <c r="C716" s="12">
        <v>17</v>
      </c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 spans="1:16" x14ac:dyDescent="0.15">
      <c r="A717" s="133"/>
      <c r="B717" s="130"/>
      <c r="C717" s="12">
        <v>18</v>
      </c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x14ac:dyDescent="0.15">
      <c r="A718" s="133"/>
      <c r="B718" s="130"/>
      <c r="C718" s="12">
        <v>19</v>
      </c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x14ac:dyDescent="0.15">
      <c r="A719" s="133"/>
      <c r="B719" s="130"/>
      <c r="C719" s="12">
        <v>20</v>
      </c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x14ac:dyDescent="0.15">
      <c r="A720" s="133"/>
      <c r="B720" s="130"/>
      <c r="C720" s="12">
        <v>21</v>
      </c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x14ac:dyDescent="0.15">
      <c r="A721" s="133"/>
      <c r="B721" s="130"/>
      <c r="C721" s="12">
        <v>22</v>
      </c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 spans="1:16" x14ac:dyDescent="0.15">
      <c r="A722" s="133"/>
      <c r="B722" s="130"/>
      <c r="C722" s="12">
        <v>23</v>
      </c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 spans="1:16" x14ac:dyDescent="0.15">
      <c r="A723" s="133"/>
      <c r="B723" s="130"/>
      <c r="C723" s="12">
        <v>24</v>
      </c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x14ac:dyDescent="0.15">
      <c r="A724" s="133"/>
      <c r="B724" s="130"/>
      <c r="C724" s="12">
        <v>25</v>
      </c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x14ac:dyDescent="0.15">
      <c r="A725" s="133"/>
      <c r="B725" s="130"/>
      <c r="C725" s="12">
        <v>26</v>
      </c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x14ac:dyDescent="0.15">
      <c r="A726" s="133"/>
      <c r="B726" s="130"/>
      <c r="C726" s="12">
        <v>27</v>
      </c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x14ac:dyDescent="0.15">
      <c r="A727" s="133"/>
      <c r="B727" s="130"/>
      <c r="C727" s="12">
        <v>28</v>
      </c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 spans="1:16" x14ac:dyDescent="0.15">
      <c r="A728" s="133"/>
      <c r="B728" s="130"/>
      <c r="C728" s="12">
        <v>29</v>
      </c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x14ac:dyDescent="0.15">
      <c r="A729" s="133"/>
      <c r="B729" s="130"/>
      <c r="C729" s="12">
        <v>30</v>
      </c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x14ac:dyDescent="0.15">
      <c r="A730" s="133"/>
      <c r="B730" s="130"/>
      <c r="C730" s="12">
        <v>31</v>
      </c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x14ac:dyDescent="0.15">
      <c r="A731" s="133"/>
      <c r="B731" s="130"/>
      <c r="C731" s="12">
        <v>32</v>
      </c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x14ac:dyDescent="0.15">
      <c r="A732" s="133"/>
      <c r="B732" s="130"/>
      <c r="C732" s="12">
        <v>33</v>
      </c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 spans="1:16" x14ac:dyDescent="0.15">
      <c r="A733" s="133"/>
      <c r="B733" s="130"/>
      <c r="C733" s="12">
        <v>34</v>
      </c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x14ac:dyDescent="0.15">
      <c r="A734" s="133"/>
      <c r="B734" s="130"/>
      <c r="C734" s="12">
        <v>35</v>
      </c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x14ac:dyDescent="0.15">
      <c r="A735" s="133"/>
      <c r="B735" s="130"/>
      <c r="C735" s="12">
        <v>36</v>
      </c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x14ac:dyDescent="0.15">
      <c r="A736" s="133"/>
      <c r="B736" s="130"/>
      <c r="C736" s="12">
        <v>37</v>
      </c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x14ac:dyDescent="0.15">
      <c r="A737" s="133"/>
      <c r="B737" s="130"/>
      <c r="C737" s="12">
        <v>38</v>
      </c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 spans="1:16" x14ac:dyDescent="0.15">
      <c r="A738" s="133"/>
      <c r="B738" s="130"/>
      <c r="C738" s="12">
        <v>39</v>
      </c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x14ac:dyDescent="0.15">
      <c r="A739" s="133"/>
      <c r="B739" s="130"/>
      <c r="C739" s="12">
        <v>40</v>
      </c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x14ac:dyDescent="0.15">
      <c r="A740" s="133"/>
      <c r="B740" s="131"/>
      <c r="C740" s="12" t="s">
        <v>96</v>
      </c>
      <c r="D740" s="11">
        <f t="shared" ref="D740:P740" si="17">SUM(D700:D739)</f>
        <v>0</v>
      </c>
      <c r="E740" s="11">
        <f t="shared" si="17"/>
        <v>0</v>
      </c>
      <c r="F740" s="11">
        <f t="shared" si="17"/>
        <v>0</v>
      </c>
      <c r="G740" s="11">
        <f t="shared" si="17"/>
        <v>0</v>
      </c>
      <c r="H740" s="11">
        <f t="shared" si="17"/>
        <v>0</v>
      </c>
      <c r="I740" s="11">
        <f t="shared" si="17"/>
        <v>0</v>
      </c>
      <c r="J740" s="11">
        <f t="shared" si="17"/>
        <v>0</v>
      </c>
      <c r="K740" s="11">
        <f t="shared" si="17"/>
        <v>0</v>
      </c>
      <c r="L740" s="11">
        <f t="shared" si="17"/>
        <v>0</v>
      </c>
      <c r="M740" s="11">
        <f t="shared" si="17"/>
        <v>0</v>
      </c>
      <c r="N740" s="11">
        <f t="shared" si="17"/>
        <v>0</v>
      </c>
      <c r="O740" s="11">
        <f t="shared" si="17"/>
        <v>0</v>
      </c>
      <c r="P740" s="11">
        <f t="shared" si="17"/>
        <v>0</v>
      </c>
    </row>
    <row r="741" spans="1:16" x14ac:dyDescent="0.15">
      <c r="A741" s="133"/>
      <c r="B741" s="129">
        <v>3</v>
      </c>
      <c r="C741" s="12">
        <v>1</v>
      </c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x14ac:dyDescent="0.15">
      <c r="A742" s="133"/>
      <c r="B742" s="130"/>
      <c r="C742" s="12">
        <v>2</v>
      </c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 spans="1:16" x14ac:dyDescent="0.15">
      <c r="A743" s="133"/>
      <c r="B743" s="130"/>
      <c r="C743" s="12">
        <v>3</v>
      </c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 spans="1:16" x14ac:dyDescent="0.15">
      <c r="A744" s="133"/>
      <c r="B744" s="130"/>
      <c r="C744" s="12">
        <v>4</v>
      </c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x14ac:dyDescent="0.15">
      <c r="A745" s="133"/>
      <c r="B745" s="130"/>
      <c r="C745" s="12">
        <v>5</v>
      </c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x14ac:dyDescent="0.15">
      <c r="A746" s="133"/>
      <c r="B746" s="130"/>
      <c r="C746" s="12">
        <v>6</v>
      </c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x14ac:dyDescent="0.15">
      <c r="A747" s="133"/>
      <c r="B747" s="130"/>
      <c r="C747" s="12">
        <v>7</v>
      </c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x14ac:dyDescent="0.15">
      <c r="A748" s="133"/>
      <c r="B748" s="130"/>
      <c r="C748" s="12">
        <v>8</v>
      </c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 spans="1:16" x14ac:dyDescent="0.15">
      <c r="A749" s="133"/>
      <c r="B749" s="130"/>
      <c r="C749" s="12">
        <v>9</v>
      </c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x14ac:dyDescent="0.15">
      <c r="A750" s="133"/>
      <c r="B750" s="130"/>
      <c r="C750" s="12">
        <v>10</v>
      </c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x14ac:dyDescent="0.15">
      <c r="A751" s="133"/>
      <c r="B751" s="130"/>
      <c r="C751" s="12">
        <v>11</v>
      </c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x14ac:dyDescent="0.15">
      <c r="A752" s="133"/>
      <c r="B752" s="130"/>
      <c r="C752" s="12">
        <v>12</v>
      </c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x14ac:dyDescent="0.15">
      <c r="A753" s="133"/>
      <c r="B753" s="130"/>
      <c r="C753" s="12">
        <v>13</v>
      </c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 spans="1:16" x14ac:dyDescent="0.15">
      <c r="A754" s="133"/>
      <c r="B754" s="130"/>
      <c r="C754" s="12">
        <v>14</v>
      </c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x14ac:dyDescent="0.15">
      <c r="A755" s="133"/>
      <c r="B755" s="130"/>
      <c r="C755" s="12">
        <v>15</v>
      </c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x14ac:dyDescent="0.15">
      <c r="A756" s="133"/>
      <c r="B756" s="130"/>
      <c r="C756" s="12">
        <v>16</v>
      </c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x14ac:dyDescent="0.15">
      <c r="A757" s="133"/>
      <c r="B757" s="130"/>
      <c r="C757" s="12">
        <v>17</v>
      </c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x14ac:dyDescent="0.15">
      <c r="A758" s="133"/>
      <c r="B758" s="130"/>
      <c r="C758" s="12">
        <v>18</v>
      </c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 spans="1:16" x14ac:dyDescent="0.15">
      <c r="A759" s="133"/>
      <c r="B759" s="130"/>
      <c r="C759" s="12">
        <v>19</v>
      </c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x14ac:dyDescent="0.15">
      <c r="A760" s="133"/>
      <c r="B760" s="130"/>
      <c r="C760" s="12">
        <v>20</v>
      </c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x14ac:dyDescent="0.15">
      <c r="A761" s="133"/>
      <c r="B761" s="130"/>
      <c r="C761" s="12">
        <v>21</v>
      </c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x14ac:dyDescent="0.15">
      <c r="A762" s="133"/>
      <c r="B762" s="130"/>
      <c r="C762" s="12">
        <v>22</v>
      </c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x14ac:dyDescent="0.15">
      <c r="A763" s="133"/>
      <c r="B763" s="130"/>
      <c r="C763" s="12">
        <v>23</v>
      </c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 spans="1:16" x14ac:dyDescent="0.15">
      <c r="A764" s="133"/>
      <c r="B764" s="130"/>
      <c r="C764" s="12">
        <v>24</v>
      </c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 spans="1:16" x14ac:dyDescent="0.15">
      <c r="A765" s="133"/>
      <c r="B765" s="130"/>
      <c r="C765" s="12">
        <v>25</v>
      </c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 spans="1:16" x14ac:dyDescent="0.15">
      <c r="A766" s="133"/>
      <c r="B766" s="130"/>
      <c r="C766" s="12">
        <v>26</v>
      </c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x14ac:dyDescent="0.15">
      <c r="A767" s="133"/>
      <c r="B767" s="130"/>
      <c r="C767" s="12">
        <v>27</v>
      </c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x14ac:dyDescent="0.15">
      <c r="A768" s="133"/>
      <c r="B768" s="130"/>
      <c r="C768" s="12">
        <v>28</v>
      </c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x14ac:dyDescent="0.15">
      <c r="A769" s="133"/>
      <c r="B769" s="130"/>
      <c r="C769" s="12">
        <v>29</v>
      </c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x14ac:dyDescent="0.15">
      <c r="A770" s="133"/>
      <c r="B770" s="130"/>
      <c r="C770" s="12">
        <v>30</v>
      </c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 spans="1:16" x14ac:dyDescent="0.15">
      <c r="A771" s="133"/>
      <c r="B771" s="130"/>
      <c r="C771" s="12">
        <v>31</v>
      </c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x14ac:dyDescent="0.15">
      <c r="A772" s="133"/>
      <c r="B772" s="130"/>
      <c r="C772" s="12">
        <v>32</v>
      </c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x14ac:dyDescent="0.15">
      <c r="A773" s="133"/>
      <c r="B773" s="130"/>
      <c r="C773" s="12">
        <v>33</v>
      </c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x14ac:dyDescent="0.15">
      <c r="A774" s="133"/>
      <c r="B774" s="130"/>
      <c r="C774" s="12">
        <v>34</v>
      </c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x14ac:dyDescent="0.15">
      <c r="A775" s="133"/>
      <c r="B775" s="130"/>
      <c r="C775" s="12">
        <v>35</v>
      </c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 spans="1:16" x14ac:dyDescent="0.15">
      <c r="A776" s="133"/>
      <c r="B776" s="130"/>
      <c r="C776" s="12">
        <v>36</v>
      </c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x14ac:dyDescent="0.15">
      <c r="A777" s="133"/>
      <c r="B777" s="130"/>
      <c r="C777" s="12">
        <v>37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x14ac:dyDescent="0.15">
      <c r="A778" s="133"/>
      <c r="B778" s="130"/>
      <c r="C778" s="12">
        <v>38</v>
      </c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x14ac:dyDescent="0.15">
      <c r="A779" s="133"/>
      <c r="B779" s="130"/>
      <c r="C779" s="12">
        <v>39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x14ac:dyDescent="0.15">
      <c r="A780" s="133"/>
      <c r="B780" s="130"/>
      <c r="C780" s="12">
        <v>40</v>
      </c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 spans="1:16" x14ac:dyDescent="0.15">
      <c r="A781" s="133"/>
      <c r="B781" s="131"/>
      <c r="C781" s="12" t="s">
        <v>96</v>
      </c>
      <c r="D781" s="11">
        <f t="shared" ref="D781:P781" si="18">SUM(D741:D780)</f>
        <v>0</v>
      </c>
      <c r="E781" s="11">
        <f t="shared" si="18"/>
        <v>0</v>
      </c>
      <c r="F781" s="11">
        <f t="shared" si="18"/>
        <v>0</v>
      </c>
      <c r="G781" s="11">
        <f t="shared" si="18"/>
        <v>0</v>
      </c>
      <c r="H781" s="11">
        <f t="shared" si="18"/>
        <v>0</v>
      </c>
      <c r="I781" s="11">
        <f t="shared" si="18"/>
        <v>0</v>
      </c>
      <c r="J781" s="11">
        <f t="shared" si="18"/>
        <v>0</v>
      </c>
      <c r="K781" s="11">
        <f t="shared" si="18"/>
        <v>0</v>
      </c>
      <c r="L781" s="11">
        <f t="shared" si="18"/>
        <v>0</v>
      </c>
      <c r="M781" s="11">
        <f t="shared" si="18"/>
        <v>0</v>
      </c>
      <c r="N781" s="11">
        <f t="shared" si="18"/>
        <v>0</v>
      </c>
      <c r="O781" s="11">
        <f t="shared" si="18"/>
        <v>0</v>
      </c>
      <c r="P781" s="11">
        <f t="shared" si="18"/>
        <v>0</v>
      </c>
    </row>
    <row r="782" spans="1:16" x14ac:dyDescent="0.15">
      <c r="A782" s="133"/>
      <c r="B782" s="129">
        <v>4</v>
      </c>
      <c r="C782" s="12">
        <v>1</v>
      </c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x14ac:dyDescent="0.15">
      <c r="A783" s="133"/>
      <c r="B783" s="130"/>
      <c r="C783" s="12">
        <v>2</v>
      </c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x14ac:dyDescent="0.15">
      <c r="A784" s="133"/>
      <c r="B784" s="130"/>
      <c r="C784" s="12">
        <v>3</v>
      </c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x14ac:dyDescent="0.15">
      <c r="A785" s="133"/>
      <c r="B785" s="130"/>
      <c r="C785" s="12">
        <v>4</v>
      </c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 spans="1:16" x14ac:dyDescent="0.15">
      <c r="A786" s="133"/>
      <c r="B786" s="130"/>
      <c r="C786" s="12">
        <v>5</v>
      </c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x14ac:dyDescent="0.15">
      <c r="A787" s="133"/>
      <c r="B787" s="130"/>
      <c r="C787" s="12">
        <v>6</v>
      </c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x14ac:dyDescent="0.15">
      <c r="A788" s="133"/>
      <c r="B788" s="130"/>
      <c r="C788" s="12">
        <v>7</v>
      </c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x14ac:dyDescent="0.15">
      <c r="A789" s="133"/>
      <c r="B789" s="130"/>
      <c r="C789" s="12">
        <v>8</v>
      </c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x14ac:dyDescent="0.15">
      <c r="A790" s="133"/>
      <c r="B790" s="130"/>
      <c r="C790" s="12">
        <v>9</v>
      </c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 spans="1:16" x14ac:dyDescent="0.15">
      <c r="A791" s="133"/>
      <c r="B791" s="130"/>
      <c r="C791" s="12">
        <v>10</v>
      </c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 spans="1:16" x14ac:dyDescent="0.15">
      <c r="A792" s="133"/>
      <c r="B792" s="130"/>
      <c r="C792" s="12">
        <v>11</v>
      </c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 spans="1:16" x14ac:dyDescent="0.15">
      <c r="A793" s="133"/>
      <c r="B793" s="130"/>
      <c r="C793" s="12">
        <v>12</v>
      </c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x14ac:dyDescent="0.15">
      <c r="A794" s="133"/>
      <c r="B794" s="130"/>
      <c r="C794" s="12">
        <v>13</v>
      </c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x14ac:dyDescent="0.15">
      <c r="A795" s="133"/>
      <c r="B795" s="130"/>
      <c r="C795" s="12">
        <v>14</v>
      </c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 spans="1:16" x14ac:dyDescent="0.15">
      <c r="A796" s="133"/>
      <c r="B796" s="130"/>
      <c r="C796" s="12">
        <v>15</v>
      </c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 spans="1:16" x14ac:dyDescent="0.15">
      <c r="A797" s="133"/>
      <c r="B797" s="130"/>
      <c r="C797" s="12">
        <v>16</v>
      </c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 spans="1:16" x14ac:dyDescent="0.15">
      <c r="A798" s="133"/>
      <c r="B798" s="130"/>
      <c r="C798" s="12">
        <v>17</v>
      </c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x14ac:dyDescent="0.15">
      <c r="A799" s="133"/>
      <c r="B799" s="130"/>
      <c r="C799" s="12">
        <v>18</v>
      </c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x14ac:dyDescent="0.15">
      <c r="A800" s="133"/>
      <c r="B800" s="130"/>
      <c r="C800" s="12">
        <v>19</v>
      </c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 spans="1:16" x14ac:dyDescent="0.15">
      <c r="A801" s="133"/>
      <c r="B801" s="130"/>
      <c r="C801" s="12">
        <v>20</v>
      </c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 spans="1:16" x14ac:dyDescent="0.15">
      <c r="A802" s="133"/>
      <c r="B802" s="130"/>
      <c r="C802" s="12">
        <v>21</v>
      </c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 spans="1:16" x14ac:dyDescent="0.15">
      <c r="A803" s="133"/>
      <c r="B803" s="130"/>
      <c r="C803" s="12">
        <v>22</v>
      </c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 spans="1:16" x14ac:dyDescent="0.15">
      <c r="A804" s="133"/>
      <c r="B804" s="130"/>
      <c r="C804" s="12">
        <v>23</v>
      </c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 spans="1:16" x14ac:dyDescent="0.15">
      <c r="A805" s="133"/>
      <c r="B805" s="130"/>
      <c r="C805" s="12">
        <v>24</v>
      </c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 spans="1:16" x14ac:dyDescent="0.15">
      <c r="A806" s="133"/>
      <c r="B806" s="130"/>
      <c r="C806" s="12">
        <v>25</v>
      </c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 spans="1:16" x14ac:dyDescent="0.15">
      <c r="A807" s="133"/>
      <c r="B807" s="130"/>
      <c r="C807" s="12">
        <v>26</v>
      </c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 spans="1:16" x14ac:dyDescent="0.15">
      <c r="A808" s="133"/>
      <c r="B808" s="130"/>
      <c r="C808" s="12">
        <v>27</v>
      </c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 spans="1:16" x14ac:dyDescent="0.15">
      <c r="A809" s="133"/>
      <c r="B809" s="130"/>
      <c r="C809" s="12">
        <v>28</v>
      </c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 spans="1:16" x14ac:dyDescent="0.15">
      <c r="A810" s="133"/>
      <c r="B810" s="130"/>
      <c r="C810" s="12">
        <v>29</v>
      </c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 spans="1:16" x14ac:dyDescent="0.15">
      <c r="A811" s="133"/>
      <c r="B811" s="130"/>
      <c r="C811" s="12">
        <v>30</v>
      </c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 spans="1:16" x14ac:dyDescent="0.15">
      <c r="A812" s="133"/>
      <c r="B812" s="130"/>
      <c r="C812" s="12">
        <v>31</v>
      </c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 spans="1:16" x14ac:dyDescent="0.15">
      <c r="A813" s="133"/>
      <c r="B813" s="130"/>
      <c r="C813" s="12">
        <v>32</v>
      </c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 spans="1:16" x14ac:dyDescent="0.15">
      <c r="A814" s="133"/>
      <c r="B814" s="130"/>
      <c r="C814" s="12">
        <v>33</v>
      </c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 spans="1:16" x14ac:dyDescent="0.15">
      <c r="A815" s="133"/>
      <c r="B815" s="130"/>
      <c r="C815" s="12">
        <v>34</v>
      </c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x14ac:dyDescent="0.15">
      <c r="A816" s="133"/>
      <c r="B816" s="130"/>
      <c r="C816" s="12">
        <v>35</v>
      </c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x14ac:dyDescent="0.15">
      <c r="A817" s="133"/>
      <c r="B817" s="130"/>
      <c r="C817" s="12">
        <v>36</v>
      </c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 spans="1:16" x14ac:dyDescent="0.15">
      <c r="A818" s="133"/>
      <c r="B818" s="130"/>
      <c r="C818" s="12">
        <v>37</v>
      </c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 spans="1:16" x14ac:dyDescent="0.15">
      <c r="A819" s="133"/>
      <c r="B819" s="130"/>
      <c r="C819" s="12">
        <v>38</v>
      </c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 spans="1:16" x14ac:dyDescent="0.15">
      <c r="A820" s="133"/>
      <c r="B820" s="130"/>
      <c r="C820" s="12">
        <v>39</v>
      </c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 spans="1:16" x14ac:dyDescent="0.15">
      <c r="A821" s="133"/>
      <c r="B821" s="130"/>
      <c r="C821" s="12">
        <v>40</v>
      </c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x14ac:dyDescent="0.15">
      <c r="A822" s="133"/>
      <c r="B822" s="131"/>
      <c r="C822" s="12" t="s">
        <v>96</v>
      </c>
      <c r="D822" s="11">
        <f t="shared" ref="D822:P822" si="19">SUM(D782:D821)</f>
        <v>0</v>
      </c>
      <c r="E822" s="11">
        <f t="shared" si="19"/>
        <v>0</v>
      </c>
      <c r="F822" s="11">
        <f t="shared" si="19"/>
        <v>0</v>
      </c>
      <c r="G822" s="11">
        <f t="shared" si="19"/>
        <v>0</v>
      </c>
      <c r="H822" s="11">
        <f t="shared" si="19"/>
        <v>0</v>
      </c>
      <c r="I822" s="11">
        <f t="shared" si="19"/>
        <v>0</v>
      </c>
      <c r="J822" s="11">
        <f t="shared" si="19"/>
        <v>0</v>
      </c>
      <c r="K822" s="11">
        <f t="shared" si="19"/>
        <v>0</v>
      </c>
      <c r="L822" s="11">
        <f t="shared" si="19"/>
        <v>0</v>
      </c>
      <c r="M822" s="11">
        <f t="shared" si="19"/>
        <v>0</v>
      </c>
      <c r="N822" s="11">
        <f t="shared" si="19"/>
        <v>0</v>
      </c>
      <c r="O822" s="11">
        <f t="shared" si="19"/>
        <v>0</v>
      </c>
      <c r="P822" s="11">
        <f t="shared" si="19"/>
        <v>0</v>
      </c>
    </row>
    <row r="823" spans="1:16" ht="13.5" customHeight="1" x14ac:dyDescent="0.15">
      <c r="A823" s="133"/>
      <c r="B823" s="129">
        <v>5</v>
      </c>
      <c r="C823" s="12">
        <v>1</v>
      </c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 spans="1:16" x14ac:dyDescent="0.15">
      <c r="A824" s="133"/>
      <c r="B824" s="130"/>
      <c r="C824" s="12">
        <v>2</v>
      </c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 spans="1:16" x14ac:dyDescent="0.15">
      <c r="A825" s="133"/>
      <c r="B825" s="130"/>
      <c r="C825" s="12">
        <v>3</v>
      </c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 spans="1:16" x14ac:dyDescent="0.15">
      <c r="A826" s="133"/>
      <c r="B826" s="130"/>
      <c r="C826" s="12">
        <v>4</v>
      </c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x14ac:dyDescent="0.15">
      <c r="A827" s="133"/>
      <c r="B827" s="130"/>
      <c r="C827" s="12">
        <v>5</v>
      </c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x14ac:dyDescent="0.15">
      <c r="A828" s="133"/>
      <c r="B828" s="130"/>
      <c r="C828" s="12">
        <v>6</v>
      </c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 spans="1:16" x14ac:dyDescent="0.15">
      <c r="A829" s="133"/>
      <c r="B829" s="130"/>
      <c r="C829" s="12">
        <v>7</v>
      </c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 spans="1:16" x14ac:dyDescent="0.15">
      <c r="A830" s="133"/>
      <c r="B830" s="130"/>
      <c r="C830" s="12">
        <v>8</v>
      </c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 spans="1:16" x14ac:dyDescent="0.15">
      <c r="A831" s="133"/>
      <c r="B831" s="130"/>
      <c r="C831" s="12">
        <v>9</v>
      </c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x14ac:dyDescent="0.15">
      <c r="A832" s="133"/>
      <c r="B832" s="130"/>
      <c r="C832" s="12">
        <v>10</v>
      </c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x14ac:dyDescent="0.15">
      <c r="A833" s="133"/>
      <c r="B833" s="130"/>
      <c r="C833" s="12">
        <v>11</v>
      </c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 spans="1:16" x14ac:dyDescent="0.15">
      <c r="A834" s="133"/>
      <c r="B834" s="130"/>
      <c r="C834" s="12">
        <v>12</v>
      </c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 spans="1:16" x14ac:dyDescent="0.15">
      <c r="A835" s="133"/>
      <c r="B835" s="130"/>
      <c r="C835" s="12">
        <v>13</v>
      </c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x14ac:dyDescent="0.15">
      <c r="A836" s="133"/>
      <c r="B836" s="130"/>
      <c r="C836" s="12">
        <v>14</v>
      </c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x14ac:dyDescent="0.15">
      <c r="A837" s="133"/>
      <c r="B837" s="130"/>
      <c r="C837" s="12">
        <v>15</v>
      </c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x14ac:dyDescent="0.15">
      <c r="A838" s="133"/>
      <c r="B838" s="130"/>
      <c r="C838" s="12">
        <v>16</v>
      </c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 spans="1:16" x14ac:dyDescent="0.15">
      <c r="A839" s="133"/>
      <c r="B839" s="130"/>
      <c r="C839" s="12">
        <v>17</v>
      </c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x14ac:dyDescent="0.15">
      <c r="A840" s="133"/>
      <c r="B840" s="130"/>
      <c r="C840" s="12">
        <v>18</v>
      </c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x14ac:dyDescent="0.15">
      <c r="A841" s="133"/>
      <c r="B841" s="130"/>
      <c r="C841" s="12">
        <v>19</v>
      </c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x14ac:dyDescent="0.15">
      <c r="A842" s="133"/>
      <c r="B842" s="130"/>
      <c r="C842" s="12">
        <v>20</v>
      </c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x14ac:dyDescent="0.15">
      <c r="A843" s="133"/>
      <c r="B843" s="130"/>
      <c r="C843" s="12">
        <v>21</v>
      </c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 spans="1:16" x14ac:dyDescent="0.15">
      <c r="A844" s="133"/>
      <c r="B844" s="130"/>
      <c r="C844" s="12">
        <v>22</v>
      </c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 spans="1:16" x14ac:dyDescent="0.15">
      <c r="A845" s="133"/>
      <c r="B845" s="130"/>
      <c r="C845" s="12">
        <v>23</v>
      </c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 spans="1:16" x14ac:dyDescent="0.15">
      <c r="A846" s="133"/>
      <c r="B846" s="130"/>
      <c r="C846" s="12">
        <v>24</v>
      </c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 spans="1:16" x14ac:dyDescent="0.15">
      <c r="A847" s="133"/>
      <c r="B847" s="130"/>
      <c r="C847" s="12">
        <v>25</v>
      </c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x14ac:dyDescent="0.15">
      <c r="A848" s="133"/>
      <c r="B848" s="130"/>
      <c r="C848" s="12">
        <v>26</v>
      </c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x14ac:dyDescent="0.15">
      <c r="A849" s="133"/>
      <c r="B849" s="130"/>
      <c r="C849" s="12">
        <v>27</v>
      </c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 spans="1:16" x14ac:dyDescent="0.15">
      <c r="A850" s="133"/>
      <c r="B850" s="130"/>
      <c r="C850" s="12">
        <v>28</v>
      </c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x14ac:dyDescent="0.15">
      <c r="A851" s="133"/>
      <c r="B851" s="130"/>
      <c r="C851" s="12">
        <v>29</v>
      </c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 spans="1:16" x14ac:dyDescent="0.15">
      <c r="A852" s="133"/>
      <c r="B852" s="130"/>
      <c r="C852" s="12">
        <v>30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x14ac:dyDescent="0.15">
      <c r="A853" s="133"/>
      <c r="B853" s="130"/>
      <c r="C853" s="12">
        <v>31</v>
      </c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x14ac:dyDescent="0.15">
      <c r="A854" s="133"/>
      <c r="B854" s="130"/>
      <c r="C854" s="12">
        <v>32</v>
      </c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 spans="1:16" x14ac:dyDescent="0.15">
      <c r="A855" s="133"/>
      <c r="B855" s="130"/>
      <c r="C855" s="12">
        <v>33</v>
      </c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 spans="1:16" x14ac:dyDescent="0.15">
      <c r="A856" s="133"/>
      <c r="B856" s="130"/>
      <c r="C856" s="12">
        <v>34</v>
      </c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x14ac:dyDescent="0.15">
      <c r="A857" s="133"/>
      <c r="B857" s="130"/>
      <c r="C857" s="12">
        <v>35</v>
      </c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 spans="1:16" x14ac:dyDescent="0.15">
      <c r="A858" s="133"/>
      <c r="B858" s="130"/>
      <c r="C858" s="12">
        <v>36</v>
      </c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 spans="1:16" x14ac:dyDescent="0.15">
      <c r="A859" s="133"/>
      <c r="B859" s="130"/>
      <c r="C859" s="12">
        <v>37</v>
      </c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 spans="1:16" x14ac:dyDescent="0.15">
      <c r="A860" s="133"/>
      <c r="B860" s="130"/>
      <c r="C860" s="12">
        <v>38</v>
      </c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 spans="1:16" x14ac:dyDescent="0.15">
      <c r="A861" s="133"/>
      <c r="B861" s="130"/>
      <c r="C861" s="12">
        <v>39</v>
      </c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x14ac:dyDescent="0.15">
      <c r="A862" s="133"/>
      <c r="B862" s="130"/>
      <c r="C862" s="12">
        <v>40</v>
      </c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 spans="1:16" x14ac:dyDescent="0.15">
      <c r="A863" s="133"/>
      <c r="B863" s="131"/>
      <c r="C863" s="12" t="s">
        <v>96</v>
      </c>
      <c r="D863" s="11">
        <f t="shared" ref="D863:P863" si="20">SUM(D823:D862)</f>
        <v>0</v>
      </c>
      <c r="E863" s="11">
        <f t="shared" si="20"/>
        <v>0</v>
      </c>
      <c r="F863" s="11">
        <f t="shared" si="20"/>
        <v>0</v>
      </c>
      <c r="G863" s="11">
        <f t="shared" si="20"/>
        <v>0</v>
      </c>
      <c r="H863" s="11">
        <f t="shared" si="20"/>
        <v>0</v>
      </c>
      <c r="I863" s="11">
        <f t="shared" si="20"/>
        <v>0</v>
      </c>
      <c r="J863" s="11">
        <f t="shared" si="20"/>
        <v>0</v>
      </c>
      <c r="K863" s="11">
        <f t="shared" si="20"/>
        <v>0</v>
      </c>
      <c r="L863" s="11">
        <f t="shared" si="20"/>
        <v>0</v>
      </c>
      <c r="M863" s="11">
        <f t="shared" si="20"/>
        <v>0</v>
      </c>
      <c r="N863" s="11">
        <f t="shared" si="20"/>
        <v>0</v>
      </c>
      <c r="O863" s="11">
        <f t="shared" si="20"/>
        <v>0</v>
      </c>
      <c r="P863" s="11">
        <f t="shared" si="20"/>
        <v>0</v>
      </c>
    </row>
    <row r="864" spans="1:16" x14ac:dyDescent="0.15">
      <c r="A864" s="133"/>
      <c r="B864" s="129">
        <v>6</v>
      </c>
      <c r="C864" s="12">
        <v>1</v>
      </c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 spans="1:16" x14ac:dyDescent="0.15">
      <c r="A865" s="133"/>
      <c r="B865" s="130"/>
      <c r="C865" s="12">
        <v>2</v>
      </c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 spans="1:16" x14ac:dyDescent="0.15">
      <c r="A866" s="133"/>
      <c r="B866" s="130"/>
      <c r="C866" s="12">
        <v>3</v>
      </c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 spans="1:16" x14ac:dyDescent="0.15">
      <c r="A867" s="133"/>
      <c r="B867" s="130"/>
      <c r="C867" s="12">
        <v>4</v>
      </c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 spans="1:16" x14ac:dyDescent="0.15">
      <c r="A868" s="133"/>
      <c r="B868" s="130"/>
      <c r="C868" s="12">
        <v>5</v>
      </c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 spans="1:16" x14ac:dyDescent="0.15">
      <c r="A869" s="133"/>
      <c r="B869" s="130"/>
      <c r="C869" s="12">
        <v>6</v>
      </c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 spans="1:16" x14ac:dyDescent="0.15">
      <c r="A870" s="133"/>
      <c r="B870" s="130"/>
      <c r="C870" s="12">
        <v>7</v>
      </c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 spans="1:16" x14ac:dyDescent="0.15">
      <c r="A871" s="133"/>
      <c r="B871" s="130"/>
      <c r="C871" s="12">
        <v>8</v>
      </c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 spans="1:16" x14ac:dyDescent="0.15">
      <c r="A872" s="133"/>
      <c r="B872" s="130"/>
      <c r="C872" s="12">
        <v>9</v>
      </c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 spans="1:16" x14ac:dyDescent="0.15">
      <c r="A873" s="133"/>
      <c r="B873" s="130"/>
      <c r="C873" s="12">
        <v>10</v>
      </c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 spans="1:16" x14ac:dyDescent="0.15">
      <c r="A874" s="133"/>
      <c r="B874" s="130"/>
      <c r="C874" s="12">
        <v>11</v>
      </c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 spans="1:16" x14ac:dyDescent="0.15">
      <c r="A875" s="133"/>
      <c r="B875" s="130"/>
      <c r="C875" s="12">
        <v>12</v>
      </c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 spans="1:16" x14ac:dyDescent="0.15">
      <c r="A876" s="133"/>
      <c r="B876" s="130"/>
      <c r="C876" s="12">
        <v>13</v>
      </c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 spans="1:16" x14ac:dyDescent="0.15">
      <c r="A877" s="133"/>
      <c r="B877" s="130"/>
      <c r="C877" s="12">
        <v>14</v>
      </c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 spans="1:16" x14ac:dyDescent="0.15">
      <c r="A878" s="133"/>
      <c r="B878" s="130"/>
      <c r="C878" s="12">
        <v>15</v>
      </c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 spans="1:16" x14ac:dyDescent="0.15">
      <c r="A879" s="133"/>
      <c r="B879" s="130"/>
      <c r="C879" s="12">
        <v>16</v>
      </c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 spans="1:16" x14ac:dyDescent="0.15">
      <c r="A880" s="133"/>
      <c r="B880" s="130"/>
      <c r="C880" s="12">
        <v>17</v>
      </c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 spans="1:16" x14ac:dyDescent="0.15">
      <c r="A881" s="133"/>
      <c r="B881" s="130"/>
      <c r="C881" s="12">
        <v>18</v>
      </c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 spans="1:16" x14ac:dyDescent="0.15">
      <c r="A882" s="133"/>
      <c r="B882" s="130"/>
      <c r="C882" s="12">
        <v>19</v>
      </c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 spans="1:16" x14ac:dyDescent="0.15">
      <c r="A883" s="133"/>
      <c r="B883" s="130"/>
      <c r="C883" s="12">
        <v>20</v>
      </c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 spans="1:16" x14ac:dyDescent="0.15">
      <c r="A884" s="133"/>
      <c r="B884" s="130"/>
      <c r="C884" s="12">
        <v>21</v>
      </c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 spans="1:16" x14ac:dyDescent="0.15">
      <c r="A885" s="133"/>
      <c r="B885" s="130"/>
      <c r="C885" s="12">
        <v>22</v>
      </c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 spans="1:16" x14ac:dyDescent="0.15">
      <c r="A886" s="133"/>
      <c r="B886" s="130"/>
      <c r="C886" s="12">
        <v>23</v>
      </c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 spans="1:16" x14ac:dyDescent="0.15">
      <c r="A887" s="133"/>
      <c r="B887" s="130"/>
      <c r="C887" s="12">
        <v>24</v>
      </c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 spans="1:16" x14ac:dyDescent="0.15">
      <c r="A888" s="133"/>
      <c r="B888" s="130"/>
      <c r="C888" s="12">
        <v>25</v>
      </c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 spans="1:16" x14ac:dyDescent="0.15">
      <c r="A889" s="133"/>
      <c r="B889" s="130"/>
      <c r="C889" s="12">
        <v>26</v>
      </c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 spans="1:16" x14ac:dyDescent="0.15">
      <c r="A890" s="133"/>
      <c r="B890" s="130"/>
      <c r="C890" s="12">
        <v>27</v>
      </c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 spans="1:16" x14ac:dyDescent="0.15">
      <c r="A891" s="133"/>
      <c r="B891" s="130"/>
      <c r="C891" s="12">
        <v>28</v>
      </c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 spans="1:16" x14ac:dyDescent="0.15">
      <c r="A892" s="133"/>
      <c r="B892" s="130"/>
      <c r="C892" s="12">
        <v>29</v>
      </c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 spans="1:16" x14ac:dyDescent="0.15">
      <c r="A893" s="133"/>
      <c r="B893" s="130"/>
      <c r="C893" s="12">
        <v>30</v>
      </c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 spans="1:16" x14ac:dyDescent="0.15">
      <c r="A894" s="133"/>
      <c r="B894" s="130"/>
      <c r="C894" s="12">
        <v>31</v>
      </c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 spans="1:16" x14ac:dyDescent="0.15">
      <c r="A895" s="133"/>
      <c r="B895" s="130"/>
      <c r="C895" s="12">
        <v>32</v>
      </c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 spans="1:16" x14ac:dyDescent="0.15">
      <c r="A896" s="133"/>
      <c r="B896" s="130"/>
      <c r="C896" s="12">
        <v>33</v>
      </c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 spans="1:16" x14ac:dyDescent="0.15">
      <c r="A897" s="133"/>
      <c r="B897" s="130"/>
      <c r="C897" s="12">
        <v>34</v>
      </c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 spans="1:16" x14ac:dyDescent="0.15">
      <c r="A898" s="133"/>
      <c r="B898" s="130"/>
      <c r="C898" s="12">
        <v>35</v>
      </c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 spans="1:16" x14ac:dyDescent="0.15">
      <c r="A899" s="133"/>
      <c r="B899" s="130"/>
      <c r="C899" s="12">
        <v>36</v>
      </c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 spans="1:16" x14ac:dyDescent="0.15">
      <c r="A900" s="133"/>
      <c r="B900" s="130"/>
      <c r="C900" s="12">
        <v>37</v>
      </c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 spans="1:16" x14ac:dyDescent="0.15">
      <c r="A901" s="133"/>
      <c r="B901" s="130"/>
      <c r="C901" s="12">
        <v>38</v>
      </c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 spans="1:16" x14ac:dyDescent="0.15">
      <c r="A902" s="133"/>
      <c r="B902" s="130"/>
      <c r="C902" s="12">
        <v>39</v>
      </c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 spans="1:16" x14ac:dyDescent="0.15">
      <c r="A903" s="133"/>
      <c r="B903" s="130"/>
      <c r="C903" s="12">
        <v>40</v>
      </c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 spans="1:16" x14ac:dyDescent="0.15">
      <c r="A904" s="133"/>
      <c r="B904" s="131"/>
      <c r="C904" s="12" t="s">
        <v>96</v>
      </c>
      <c r="D904" s="11">
        <f t="shared" ref="D904:P904" si="21">SUM(D864:D903)</f>
        <v>0</v>
      </c>
      <c r="E904" s="11">
        <f t="shared" si="21"/>
        <v>0</v>
      </c>
      <c r="F904" s="11">
        <f t="shared" si="21"/>
        <v>0</v>
      </c>
      <c r="G904" s="11">
        <f t="shared" si="21"/>
        <v>0</v>
      </c>
      <c r="H904" s="11">
        <f t="shared" si="21"/>
        <v>0</v>
      </c>
      <c r="I904" s="11">
        <f t="shared" si="21"/>
        <v>0</v>
      </c>
      <c r="J904" s="11">
        <f t="shared" si="21"/>
        <v>0</v>
      </c>
      <c r="K904" s="11">
        <f t="shared" si="21"/>
        <v>0</v>
      </c>
      <c r="L904" s="11">
        <f t="shared" si="21"/>
        <v>0</v>
      </c>
      <c r="M904" s="11">
        <f t="shared" si="21"/>
        <v>0</v>
      </c>
      <c r="N904" s="11">
        <f t="shared" si="21"/>
        <v>0</v>
      </c>
      <c r="O904" s="11">
        <f t="shared" si="21"/>
        <v>0</v>
      </c>
      <c r="P904" s="11">
        <f t="shared" si="21"/>
        <v>0</v>
      </c>
    </row>
    <row r="905" spans="1:16" x14ac:dyDescent="0.15">
      <c r="A905" s="133"/>
      <c r="B905" s="129">
        <v>7</v>
      </c>
      <c r="C905" s="12">
        <v>1</v>
      </c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 spans="1:16" x14ac:dyDescent="0.15">
      <c r="A906" s="133"/>
      <c r="B906" s="130"/>
      <c r="C906" s="12">
        <v>2</v>
      </c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x14ac:dyDescent="0.15">
      <c r="A907" s="133"/>
      <c r="B907" s="130"/>
      <c r="C907" s="12">
        <v>3</v>
      </c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x14ac:dyDescent="0.15">
      <c r="A908" s="133"/>
      <c r="B908" s="130"/>
      <c r="C908" s="12">
        <v>4</v>
      </c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x14ac:dyDescent="0.15">
      <c r="A909" s="133"/>
      <c r="B909" s="130"/>
      <c r="C909" s="12">
        <v>5</v>
      </c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 spans="1:16" x14ac:dyDescent="0.15">
      <c r="A910" s="133"/>
      <c r="B910" s="130"/>
      <c r="C910" s="12">
        <v>6</v>
      </c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 spans="1:16" x14ac:dyDescent="0.15">
      <c r="A911" s="133"/>
      <c r="B911" s="130"/>
      <c r="C911" s="12">
        <v>7</v>
      </c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 spans="1:16" x14ac:dyDescent="0.15">
      <c r="A912" s="133"/>
      <c r="B912" s="130"/>
      <c r="C912" s="12">
        <v>8</v>
      </c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 spans="1:16" x14ac:dyDescent="0.15">
      <c r="A913" s="133"/>
      <c r="B913" s="130"/>
      <c r="C913" s="12">
        <v>9</v>
      </c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 spans="1:16" x14ac:dyDescent="0.15">
      <c r="A914" s="133"/>
      <c r="B914" s="130"/>
      <c r="C914" s="12">
        <v>10</v>
      </c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 spans="1:16" x14ac:dyDescent="0.15">
      <c r="A915" s="133"/>
      <c r="B915" s="130"/>
      <c r="C915" s="12">
        <v>11</v>
      </c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 spans="1:16" x14ac:dyDescent="0.15">
      <c r="A916" s="133"/>
      <c r="B916" s="130"/>
      <c r="C916" s="12">
        <v>12</v>
      </c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 spans="1:16" x14ac:dyDescent="0.15">
      <c r="A917" s="133"/>
      <c r="B917" s="130"/>
      <c r="C917" s="12">
        <v>13</v>
      </c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 spans="1:16" x14ac:dyDescent="0.15">
      <c r="A918" s="133"/>
      <c r="B918" s="130"/>
      <c r="C918" s="12">
        <v>14</v>
      </c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 spans="1:16" x14ac:dyDescent="0.15">
      <c r="A919" s="133"/>
      <c r="B919" s="130"/>
      <c r="C919" s="12">
        <v>15</v>
      </c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 spans="1:16" x14ac:dyDescent="0.15">
      <c r="A920" s="133"/>
      <c r="B920" s="130"/>
      <c r="C920" s="12">
        <v>16</v>
      </c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 spans="1:16" x14ac:dyDescent="0.15">
      <c r="A921" s="133"/>
      <c r="B921" s="130"/>
      <c r="C921" s="12">
        <v>17</v>
      </c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 spans="1:16" x14ac:dyDescent="0.15">
      <c r="A922" s="133"/>
      <c r="B922" s="130"/>
      <c r="C922" s="12">
        <v>18</v>
      </c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 spans="1:16" x14ac:dyDescent="0.15">
      <c r="A923" s="133"/>
      <c r="B923" s="130"/>
      <c r="C923" s="12">
        <v>19</v>
      </c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 spans="1:16" x14ac:dyDescent="0.15">
      <c r="A924" s="133"/>
      <c r="B924" s="130"/>
      <c r="C924" s="12">
        <v>20</v>
      </c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 spans="1:16" x14ac:dyDescent="0.15">
      <c r="A925" s="133"/>
      <c r="B925" s="130"/>
      <c r="C925" s="12">
        <v>21</v>
      </c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 spans="1:16" x14ac:dyDescent="0.15">
      <c r="A926" s="133"/>
      <c r="B926" s="130"/>
      <c r="C926" s="12">
        <v>22</v>
      </c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 spans="1:16" x14ac:dyDescent="0.15">
      <c r="A927" s="133"/>
      <c r="B927" s="130"/>
      <c r="C927" s="12">
        <v>23</v>
      </c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 spans="1:16" x14ac:dyDescent="0.15">
      <c r="A928" s="133"/>
      <c r="B928" s="130"/>
      <c r="C928" s="12">
        <v>24</v>
      </c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 spans="1:16" x14ac:dyDescent="0.15">
      <c r="A929" s="133"/>
      <c r="B929" s="130"/>
      <c r="C929" s="12">
        <v>25</v>
      </c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 spans="1:16" x14ac:dyDescent="0.15">
      <c r="A930" s="133"/>
      <c r="B930" s="130"/>
      <c r="C930" s="12">
        <v>26</v>
      </c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 spans="1:16" x14ac:dyDescent="0.15">
      <c r="A931" s="133"/>
      <c r="B931" s="130"/>
      <c r="C931" s="12">
        <v>27</v>
      </c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 spans="1:16" x14ac:dyDescent="0.15">
      <c r="A932" s="133"/>
      <c r="B932" s="130"/>
      <c r="C932" s="12">
        <v>28</v>
      </c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 spans="1:16" x14ac:dyDescent="0.15">
      <c r="A933" s="133"/>
      <c r="B933" s="130"/>
      <c r="C933" s="12">
        <v>29</v>
      </c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 spans="1:16" x14ac:dyDescent="0.15">
      <c r="A934" s="133"/>
      <c r="B934" s="130"/>
      <c r="C934" s="12">
        <v>30</v>
      </c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 spans="1:16" x14ac:dyDescent="0.15">
      <c r="A935" s="133"/>
      <c r="B935" s="130"/>
      <c r="C935" s="12">
        <v>31</v>
      </c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 spans="1:16" x14ac:dyDescent="0.15">
      <c r="A936" s="133"/>
      <c r="B936" s="130"/>
      <c r="C936" s="12">
        <v>32</v>
      </c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 spans="1:16" x14ac:dyDescent="0.15">
      <c r="A937" s="133"/>
      <c r="B937" s="130"/>
      <c r="C937" s="12">
        <v>33</v>
      </c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 spans="1:16" x14ac:dyDescent="0.15">
      <c r="A938" s="133"/>
      <c r="B938" s="130"/>
      <c r="C938" s="12">
        <v>34</v>
      </c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 spans="1:16" x14ac:dyDescent="0.15">
      <c r="A939" s="133"/>
      <c r="B939" s="130"/>
      <c r="C939" s="12">
        <v>35</v>
      </c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 spans="1:16" x14ac:dyDescent="0.15">
      <c r="A940" s="133"/>
      <c r="B940" s="130"/>
      <c r="C940" s="12">
        <v>36</v>
      </c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 spans="1:16" x14ac:dyDescent="0.15">
      <c r="A941" s="133"/>
      <c r="B941" s="130"/>
      <c r="C941" s="12">
        <v>37</v>
      </c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 spans="1:16" x14ac:dyDescent="0.15">
      <c r="A942" s="133"/>
      <c r="B942" s="130"/>
      <c r="C942" s="12">
        <v>38</v>
      </c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 spans="1:16" x14ac:dyDescent="0.15">
      <c r="A943" s="133"/>
      <c r="B943" s="130"/>
      <c r="C943" s="12">
        <v>39</v>
      </c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 spans="1:16" x14ac:dyDescent="0.15">
      <c r="A944" s="133"/>
      <c r="B944" s="130"/>
      <c r="C944" s="12">
        <v>40</v>
      </c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 spans="1:16" x14ac:dyDescent="0.15">
      <c r="A945" s="133"/>
      <c r="B945" s="131"/>
      <c r="C945" s="12" t="s">
        <v>96</v>
      </c>
      <c r="D945" s="11">
        <f t="shared" ref="D945:P945" si="22">SUM(D905:D944)</f>
        <v>0</v>
      </c>
      <c r="E945" s="11">
        <f t="shared" si="22"/>
        <v>0</v>
      </c>
      <c r="F945" s="11">
        <f t="shared" si="22"/>
        <v>0</v>
      </c>
      <c r="G945" s="11">
        <f t="shared" si="22"/>
        <v>0</v>
      </c>
      <c r="H945" s="11">
        <f t="shared" si="22"/>
        <v>0</v>
      </c>
      <c r="I945" s="11">
        <f t="shared" si="22"/>
        <v>0</v>
      </c>
      <c r="J945" s="11">
        <f t="shared" si="22"/>
        <v>0</v>
      </c>
      <c r="K945" s="11">
        <f t="shared" si="22"/>
        <v>0</v>
      </c>
      <c r="L945" s="11">
        <f t="shared" si="22"/>
        <v>0</v>
      </c>
      <c r="M945" s="11">
        <f t="shared" si="22"/>
        <v>0</v>
      </c>
      <c r="N945" s="11">
        <f t="shared" si="22"/>
        <v>0</v>
      </c>
      <c r="O945" s="11">
        <f t="shared" si="22"/>
        <v>0</v>
      </c>
      <c r="P945" s="11">
        <f t="shared" si="22"/>
        <v>0</v>
      </c>
    </row>
    <row r="946" spans="1:16" x14ac:dyDescent="0.15">
      <c r="A946" s="133"/>
      <c r="B946" s="129">
        <v>8</v>
      </c>
      <c r="C946" s="12">
        <v>1</v>
      </c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 spans="1:16" x14ac:dyDescent="0.15">
      <c r="A947" s="133"/>
      <c r="B947" s="130"/>
      <c r="C947" s="12">
        <v>2</v>
      </c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 spans="1:16" x14ac:dyDescent="0.15">
      <c r="A948" s="133"/>
      <c r="B948" s="130"/>
      <c r="C948" s="12">
        <v>3</v>
      </c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 spans="1:16" x14ac:dyDescent="0.15">
      <c r="A949" s="133"/>
      <c r="B949" s="130"/>
      <c r="C949" s="12">
        <v>4</v>
      </c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 spans="1:16" x14ac:dyDescent="0.15">
      <c r="A950" s="133"/>
      <c r="B950" s="130"/>
      <c r="C950" s="12">
        <v>5</v>
      </c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 spans="1:16" x14ac:dyDescent="0.15">
      <c r="A951" s="133"/>
      <c r="B951" s="130"/>
      <c r="C951" s="12">
        <v>6</v>
      </c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 spans="1:16" x14ac:dyDescent="0.15">
      <c r="A952" s="133"/>
      <c r="B952" s="130"/>
      <c r="C952" s="12">
        <v>7</v>
      </c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 spans="1:16" x14ac:dyDescent="0.15">
      <c r="A953" s="133"/>
      <c r="B953" s="130"/>
      <c r="C953" s="12">
        <v>8</v>
      </c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 spans="1:16" x14ac:dyDescent="0.15">
      <c r="A954" s="133"/>
      <c r="B954" s="130"/>
      <c r="C954" s="12">
        <v>9</v>
      </c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 spans="1:16" x14ac:dyDescent="0.15">
      <c r="A955" s="133"/>
      <c r="B955" s="130"/>
      <c r="C955" s="12">
        <v>10</v>
      </c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 spans="1:16" x14ac:dyDescent="0.15">
      <c r="A956" s="133"/>
      <c r="B956" s="130"/>
      <c r="C956" s="12">
        <v>11</v>
      </c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 spans="1:16" x14ac:dyDescent="0.15">
      <c r="A957" s="133"/>
      <c r="B957" s="130"/>
      <c r="C957" s="12">
        <v>12</v>
      </c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 spans="1:16" x14ac:dyDescent="0.15">
      <c r="A958" s="133"/>
      <c r="B958" s="130"/>
      <c r="C958" s="12">
        <v>13</v>
      </c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 spans="1:16" x14ac:dyDescent="0.15">
      <c r="A959" s="133"/>
      <c r="B959" s="130"/>
      <c r="C959" s="12">
        <v>14</v>
      </c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 spans="1:16" x14ac:dyDescent="0.15">
      <c r="A960" s="133"/>
      <c r="B960" s="130"/>
      <c r="C960" s="12">
        <v>15</v>
      </c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 spans="1:16" x14ac:dyDescent="0.15">
      <c r="A961" s="133"/>
      <c r="B961" s="130"/>
      <c r="C961" s="12">
        <v>16</v>
      </c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 spans="1:16" x14ac:dyDescent="0.15">
      <c r="A962" s="133"/>
      <c r="B962" s="130"/>
      <c r="C962" s="12">
        <v>17</v>
      </c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 spans="1:16" x14ac:dyDescent="0.15">
      <c r="A963" s="133"/>
      <c r="B963" s="130"/>
      <c r="C963" s="12">
        <v>18</v>
      </c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 spans="1:16" x14ac:dyDescent="0.15">
      <c r="A964" s="133"/>
      <c r="B964" s="130"/>
      <c r="C964" s="12">
        <v>19</v>
      </c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 spans="1:16" x14ac:dyDescent="0.15">
      <c r="A965" s="133"/>
      <c r="B965" s="130"/>
      <c r="C965" s="12">
        <v>20</v>
      </c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 spans="1:16" x14ac:dyDescent="0.15">
      <c r="A966" s="133"/>
      <c r="B966" s="130"/>
      <c r="C966" s="12">
        <v>21</v>
      </c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 spans="1:16" x14ac:dyDescent="0.15">
      <c r="A967" s="133"/>
      <c r="B967" s="130"/>
      <c r="C967" s="12">
        <v>22</v>
      </c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 spans="1:16" x14ac:dyDescent="0.15">
      <c r="A968" s="133"/>
      <c r="B968" s="130"/>
      <c r="C968" s="12">
        <v>23</v>
      </c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 spans="1:16" x14ac:dyDescent="0.15">
      <c r="A969" s="133"/>
      <c r="B969" s="130"/>
      <c r="C969" s="12">
        <v>24</v>
      </c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 spans="1:16" x14ac:dyDescent="0.15">
      <c r="A970" s="133"/>
      <c r="B970" s="130"/>
      <c r="C970" s="12">
        <v>25</v>
      </c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 spans="1:16" x14ac:dyDescent="0.15">
      <c r="A971" s="133"/>
      <c r="B971" s="130"/>
      <c r="C971" s="12">
        <v>26</v>
      </c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 spans="1:16" x14ac:dyDescent="0.15">
      <c r="A972" s="133"/>
      <c r="B972" s="130"/>
      <c r="C972" s="12">
        <v>27</v>
      </c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 spans="1:16" x14ac:dyDescent="0.15">
      <c r="A973" s="133"/>
      <c r="B973" s="130"/>
      <c r="C973" s="12">
        <v>28</v>
      </c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 spans="1:16" x14ac:dyDescent="0.15">
      <c r="A974" s="133"/>
      <c r="B974" s="130"/>
      <c r="C974" s="12">
        <v>29</v>
      </c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 spans="1:16" x14ac:dyDescent="0.15">
      <c r="A975" s="133"/>
      <c r="B975" s="130"/>
      <c r="C975" s="12">
        <v>30</v>
      </c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 spans="1:16" x14ac:dyDescent="0.15">
      <c r="A976" s="133"/>
      <c r="B976" s="130"/>
      <c r="C976" s="12">
        <v>31</v>
      </c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 spans="1:16" x14ac:dyDescent="0.15">
      <c r="A977" s="133"/>
      <c r="B977" s="130"/>
      <c r="C977" s="12">
        <v>32</v>
      </c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 spans="1:16" x14ac:dyDescent="0.15">
      <c r="A978" s="133"/>
      <c r="B978" s="130"/>
      <c r="C978" s="12">
        <v>33</v>
      </c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 spans="1:16" x14ac:dyDescent="0.15">
      <c r="A979" s="133"/>
      <c r="B979" s="130"/>
      <c r="C979" s="12">
        <v>34</v>
      </c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 spans="1:16" x14ac:dyDescent="0.15">
      <c r="A980" s="133"/>
      <c r="B980" s="130"/>
      <c r="C980" s="12">
        <v>35</v>
      </c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 spans="1:16" x14ac:dyDescent="0.15">
      <c r="A981" s="133"/>
      <c r="B981" s="130"/>
      <c r="C981" s="12">
        <v>36</v>
      </c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 spans="1:16" x14ac:dyDescent="0.15">
      <c r="A982" s="133"/>
      <c r="B982" s="130"/>
      <c r="C982" s="12">
        <v>37</v>
      </c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 spans="1:16" x14ac:dyDescent="0.15">
      <c r="A983" s="133"/>
      <c r="B983" s="130"/>
      <c r="C983" s="12">
        <v>38</v>
      </c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 spans="1:16" x14ac:dyDescent="0.15">
      <c r="A984" s="133"/>
      <c r="B984" s="130"/>
      <c r="C984" s="12">
        <v>39</v>
      </c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 spans="1:16" x14ac:dyDescent="0.15">
      <c r="A985" s="133"/>
      <c r="B985" s="130"/>
      <c r="C985" s="12">
        <v>40</v>
      </c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 spans="1:16" x14ac:dyDescent="0.15">
      <c r="A986" s="134"/>
      <c r="B986" s="131"/>
      <c r="C986" s="12" t="s">
        <v>96</v>
      </c>
      <c r="D986" s="11">
        <f t="shared" ref="D986:P986" si="23">SUM(D946:D985)</f>
        <v>0</v>
      </c>
      <c r="E986" s="11">
        <f t="shared" si="23"/>
        <v>0</v>
      </c>
      <c r="F986" s="11">
        <f t="shared" si="23"/>
        <v>0</v>
      </c>
      <c r="G986" s="11">
        <f t="shared" si="23"/>
        <v>0</v>
      </c>
      <c r="H986" s="11">
        <f t="shared" si="23"/>
        <v>0</v>
      </c>
      <c r="I986" s="11">
        <f t="shared" si="23"/>
        <v>0</v>
      </c>
      <c r="J986" s="11">
        <f t="shared" si="23"/>
        <v>0</v>
      </c>
      <c r="K986" s="11">
        <f t="shared" si="23"/>
        <v>0</v>
      </c>
      <c r="L986" s="11">
        <f t="shared" si="23"/>
        <v>0</v>
      </c>
      <c r="M986" s="11">
        <f t="shared" si="23"/>
        <v>0</v>
      </c>
      <c r="N986" s="11">
        <f t="shared" si="23"/>
        <v>0</v>
      </c>
      <c r="O986" s="11">
        <f t="shared" si="23"/>
        <v>0</v>
      </c>
      <c r="P986" s="11">
        <f t="shared" si="23"/>
        <v>0</v>
      </c>
    </row>
  </sheetData>
  <sheetProtection password="CC2D" sheet="1" objects="1" scenarios="1"/>
  <protectedRanges>
    <protectedRange sqref="D372:P411" name="範囲11"/>
    <protectedRange sqref="D372:P411" name="範囲10"/>
    <protectedRange sqref="D331:P370" name="範囲9"/>
    <protectedRange sqref="D290:P329" name="範囲8"/>
    <protectedRange sqref="D249:P288" name="範囲7"/>
    <protectedRange sqref="D208:P247" name="範囲6"/>
    <protectedRange sqref="D167:P206" name="範囲5"/>
    <protectedRange sqref="D126:P165" name="範囲4"/>
    <protectedRange sqref="D85:P124" name="範囲3"/>
    <protectedRange sqref="D44:P83" name="範囲2"/>
    <protectedRange sqref="D3:P42" name="範囲1"/>
    <protectedRange sqref="D413:P452" name="範囲12"/>
    <protectedRange sqref="D454:P493" name="範囲13"/>
    <protectedRange sqref="D495:P534" name="範囲14"/>
    <protectedRange sqref="D536:P575" name="範囲15"/>
    <protectedRange sqref="D577:P616 D618:P657 D659:P698 D700:P739 D741:P780 D782:P821 D823:P862 D864:P903 D905:Q944 D905:P943 D905:P944 D946:P985" name="範囲16"/>
  </protectedRanges>
  <mergeCells count="30">
    <mergeCell ref="B85:B125"/>
    <mergeCell ref="A3:A330"/>
    <mergeCell ref="A1:A2"/>
    <mergeCell ref="B1:B2"/>
    <mergeCell ref="C1:C2"/>
    <mergeCell ref="B3:B43"/>
    <mergeCell ref="B44:B84"/>
    <mergeCell ref="B126:B166"/>
    <mergeCell ref="B167:B207"/>
    <mergeCell ref="B208:B248"/>
    <mergeCell ref="B249:B289"/>
    <mergeCell ref="B290:B330"/>
    <mergeCell ref="B331:B371"/>
    <mergeCell ref="B372:B412"/>
    <mergeCell ref="B413:B453"/>
    <mergeCell ref="B454:B494"/>
    <mergeCell ref="A331:A658"/>
    <mergeCell ref="B495:B535"/>
    <mergeCell ref="B536:B576"/>
    <mergeCell ref="B577:B617"/>
    <mergeCell ref="B618:B658"/>
    <mergeCell ref="B659:B699"/>
    <mergeCell ref="B700:B740"/>
    <mergeCell ref="B741:B781"/>
    <mergeCell ref="B782:B822"/>
    <mergeCell ref="A659:A986"/>
    <mergeCell ref="B823:B863"/>
    <mergeCell ref="B864:B904"/>
    <mergeCell ref="B905:B945"/>
    <mergeCell ref="B946:B986"/>
  </mergeCells>
  <phoneticPr fontId="1"/>
  <dataValidations count="2">
    <dataValidation type="whole" allowBlank="1" showInputMessage="1" showErrorMessage="1" sqref="D44:P83 D85:P124 D126:P165 D167:P206 D208:P247 D249:P288 D290:P329 D331:P370 D372:P411 D413:P452 D454:P493 D495:P534 D536:P575 D577:P616 D618:P657 D659:P698 D700:P739 D741:P780 D782:P821 D823:P862 D864:P903 D905:P944 D946:P985">
      <formula1>0</formula1>
      <formula2>5</formula2>
    </dataValidation>
    <dataValidation type="whole" allowBlank="1" showInputMessage="1" showErrorMessage="1" sqref="D3:P42">
      <formula1>0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つながりデータリンクシート!$B$2</f>
        <v>1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9"/>
      <c r="H8" s="9"/>
      <c r="I8" s="9"/>
      <c r="J8" s="9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9"/>
      <c r="H9" s="9"/>
      <c r="I9" s="9"/>
      <c r="J9" s="9"/>
      <c r="K9" s="9"/>
      <c r="L9" s="6"/>
      <c r="M9" s="6"/>
    </row>
    <row r="10" spans="1:17" ht="30" customHeight="1" x14ac:dyDescent="0.15">
      <c r="B10" s="9"/>
      <c r="C10" s="9"/>
      <c r="D10" s="9"/>
      <c r="E10" s="9"/>
      <c r="G10" s="9"/>
      <c r="H10" s="9"/>
      <c r="I10" s="9"/>
      <c r="J10" s="9"/>
      <c r="K10" s="9"/>
      <c r="L10" s="6"/>
      <c r="M10" s="6"/>
    </row>
    <row r="11" spans="1:17" ht="30" customHeight="1" x14ac:dyDescent="0.15">
      <c r="A11" s="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6"/>
    </row>
    <row r="12" spans="1:17" ht="30" customHeight="1" x14ac:dyDescent="0.15">
      <c r="A12" s="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6"/>
    </row>
    <row r="13" spans="1:17" ht="30" customHeight="1" x14ac:dyDescent="0.1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6"/>
    </row>
    <row r="14" spans="1:17" ht="30" customHeight="1" x14ac:dyDescent="0.15">
      <c r="B14" s="7"/>
      <c r="C14" s="7"/>
      <c r="D14" s="7"/>
      <c r="E14" s="7"/>
      <c r="F14" s="7"/>
      <c r="G14" s="27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27"/>
      <c r="H15" s="7"/>
      <c r="I15" s="7"/>
      <c r="J15" s="7"/>
      <c r="K15" s="7"/>
      <c r="L15" s="7"/>
      <c r="M15" s="6"/>
    </row>
    <row r="16" spans="1:17" ht="30" customHeight="1" x14ac:dyDescent="0.1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6"/>
    </row>
    <row r="17" spans="1:14" ht="30" customHeight="1" x14ac:dyDescent="0.15">
      <c r="B17" s="47" t="s">
        <v>126</v>
      </c>
      <c r="C17" s="5"/>
      <c r="D17" s="9"/>
      <c r="E17" s="9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27"/>
      <c r="C18" s="27"/>
      <c r="D18" s="27"/>
      <c r="E18" s="27"/>
      <c r="F18" s="8"/>
      <c r="G18" s="27"/>
      <c r="H18" s="27"/>
      <c r="I18" s="27"/>
      <c r="J18" s="27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27"/>
      <c r="C20" s="27"/>
      <c r="D20" s="27"/>
      <c r="E20" s="27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6"/>
    </row>
    <row r="22" spans="1:14" ht="38.25" customHeight="1" x14ac:dyDescent="0.15">
      <c r="A22" s="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C3:D3"/>
    <mergeCell ref="F3:G3"/>
    <mergeCell ref="A1:H1"/>
    <mergeCell ref="A29:M29"/>
    <mergeCell ref="B27:G27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つながりデータリンクシート!$C$2</f>
        <v>2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55" zoomScaleNormal="25" zoomScaleSheetLayoutView="55" zoomScalePageLayoutView="25" workbookViewId="0">
      <selection sqref="A1:H1"/>
    </sheetView>
  </sheetViews>
  <sheetFormatPr defaultColWidth="8.875" defaultRowHeight="13.5" x14ac:dyDescent="0.15"/>
  <cols>
    <col min="1" max="7" width="10.625" style="3" customWidth="1"/>
    <col min="8" max="8" width="13.375" style="3" customWidth="1"/>
    <col min="9" max="13" width="10.625" style="3" customWidth="1"/>
    <col min="14" max="16384" width="8.875" style="3"/>
  </cols>
  <sheetData>
    <row r="1" spans="1:17" ht="43.5" customHeight="1" x14ac:dyDescent="0.15">
      <c r="A1" s="144" t="s">
        <v>100</v>
      </c>
      <c r="B1" s="144"/>
      <c r="C1" s="144"/>
      <c r="D1" s="144"/>
      <c r="E1" s="144"/>
      <c r="F1" s="144"/>
      <c r="G1" s="144"/>
      <c r="H1" s="144"/>
    </row>
    <row r="2" spans="1:17" ht="19.5" customHeight="1" x14ac:dyDescent="0.15">
      <c r="A2" s="26"/>
      <c r="B2" s="26"/>
      <c r="C2" s="26"/>
      <c r="D2" s="26"/>
      <c r="E2" s="26"/>
      <c r="F2" s="26"/>
    </row>
    <row r="3" spans="1:17" s="19" customFormat="1" ht="33" customHeight="1" x14ac:dyDescent="0.25">
      <c r="B3" s="20"/>
      <c r="C3" s="143">
        <f>'１地域家庭とのつながり'!D1</f>
        <v>0</v>
      </c>
      <c r="D3" s="143"/>
      <c r="E3" s="45" t="s">
        <v>15</v>
      </c>
      <c r="F3" s="143">
        <f>'１地域家庭とのつながり'!D2</f>
        <v>0</v>
      </c>
      <c r="G3" s="143"/>
      <c r="H3" s="44" t="s">
        <v>127</v>
      </c>
      <c r="I3" s="45">
        <f>つながりデータリンクシート!$B$1</f>
        <v>1</v>
      </c>
      <c r="J3" s="44" t="s">
        <v>14</v>
      </c>
      <c r="K3" s="46">
        <f>つながりデータリンクシート!$D$2</f>
        <v>3</v>
      </c>
      <c r="L3" s="44" t="s">
        <v>99</v>
      </c>
    </row>
    <row r="4" spans="1:17" s="19" customFormat="1" ht="33" customHeight="1" x14ac:dyDescent="0.2">
      <c r="B4" s="20"/>
      <c r="C4" s="21"/>
      <c r="D4" s="21"/>
      <c r="E4" s="22"/>
      <c r="F4" s="23"/>
      <c r="G4" s="22"/>
      <c r="H4" s="24"/>
      <c r="I4" s="23"/>
      <c r="J4" s="25"/>
      <c r="K4" s="22"/>
      <c r="L4" s="22"/>
    </row>
    <row r="5" spans="1:17" ht="30" customHeight="1" x14ac:dyDescent="0.15">
      <c r="B5" s="148" t="s">
        <v>19</v>
      </c>
      <c r="C5" s="148"/>
      <c r="D5" s="148"/>
      <c r="E5" s="148"/>
      <c r="F5" s="148"/>
      <c r="G5" s="148"/>
      <c r="Q5" s="6"/>
    </row>
    <row r="6" spans="1:17" x14ac:dyDescent="0.15">
      <c r="B6" s="6"/>
      <c r="C6" s="6"/>
      <c r="D6" s="6"/>
      <c r="E6" s="6"/>
      <c r="G6" s="6"/>
      <c r="H6" s="6"/>
      <c r="I6" s="6"/>
      <c r="K6" s="6"/>
      <c r="L6" s="6"/>
      <c r="M6" s="6"/>
      <c r="Q6" s="6"/>
    </row>
    <row r="7" spans="1:17" ht="30" customHeight="1" x14ac:dyDescent="0.15">
      <c r="B7" s="47" t="s">
        <v>16</v>
      </c>
      <c r="C7" s="5"/>
      <c r="D7" s="5"/>
      <c r="E7" s="4"/>
      <c r="H7" s="47" t="s">
        <v>13</v>
      </c>
      <c r="I7" s="5"/>
      <c r="J7" s="5"/>
      <c r="L7" s="6"/>
      <c r="M7" s="6"/>
      <c r="N7" s="6"/>
    </row>
    <row r="8" spans="1:17" ht="163.5" customHeight="1" x14ac:dyDescent="0.15">
      <c r="B8" s="149"/>
      <c r="C8" s="149"/>
      <c r="D8" s="149"/>
      <c r="E8" s="149"/>
      <c r="G8" s="86"/>
      <c r="H8" s="86"/>
      <c r="I8" s="86"/>
      <c r="J8" s="86"/>
      <c r="K8" s="6"/>
      <c r="L8" s="6"/>
      <c r="M8" s="6"/>
      <c r="Q8" s="19"/>
    </row>
    <row r="9" spans="1:17" ht="20.100000000000001" customHeight="1" x14ac:dyDescent="0.15">
      <c r="B9" s="149"/>
      <c r="C9" s="149"/>
      <c r="D9" s="149"/>
      <c r="E9" s="149"/>
      <c r="G9" s="86"/>
      <c r="H9" s="86"/>
      <c r="I9" s="86"/>
      <c r="J9" s="86"/>
      <c r="K9" s="86"/>
      <c r="L9" s="6"/>
      <c r="M9" s="6"/>
    </row>
    <row r="10" spans="1:17" ht="30" customHeight="1" x14ac:dyDescent="0.15">
      <c r="B10" s="86"/>
      <c r="C10" s="86"/>
      <c r="D10" s="86"/>
      <c r="E10" s="86"/>
      <c r="G10" s="86"/>
      <c r="H10" s="86"/>
      <c r="I10" s="86"/>
      <c r="J10" s="86"/>
      <c r="K10" s="86"/>
      <c r="L10" s="6"/>
      <c r="M10" s="6"/>
    </row>
    <row r="11" spans="1:17" ht="30" customHeight="1" x14ac:dyDescent="0.15">
      <c r="A11" s="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6"/>
    </row>
    <row r="12" spans="1:17" ht="30" customHeight="1" x14ac:dyDescent="0.15">
      <c r="A12" s="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6"/>
    </row>
    <row r="13" spans="1:17" ht="30" customHeight="1" x14ac:dyDescent="0.1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6"/>
    </row>
    <row r="14" spans="1:17" ht="30" customHeight="1" x14ac:dyDescent="0.15">
      <c r="B14" s="7"/>
      <c r="C14" s="7"/>
      <c r="D14" s="7"/>
      <c r="E14" s="7"/>
      <c r="F14" s="7"/>
      <c r="G14" s="86"/>
      <c r="H14" s="7"/>
      <c r="I14" s="7"/>
      <c r="J14" s="7"/>
      <c r="K14" s="7"/>
      <c r="L14" s="7"/>
      <c r="M14" s="6"/>
    </row>
    <row r="15" spans="1:17" ht="30" customHeight="1" x14ac:dyDescent="0.15">
      <c r="B15" s="7"/>
      <c r="C15" s="7"/>
      <c r="D15" s="7"/>
      <c r="E15" s="7"/>
      <c r="F15" s="7"/>
      <c r="G15" s="86"/>
      <c r="H15" s="7"/>
      <c r="I15" s="7"/>
      <c r="J15" s="7"/>
      <c r="K15" s="7"/>
      <c r="L15" s="7"/>
      <c r="M15" s="6"/>
    </row>
    <row r="16" spans="1:17" ht="30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6"/>
    </row>
    <row r="17" spans="1:14" ht="30" customHeight="1" x14ac:dyDescent="0.15">
      <c r="B17" s="47" t="s">
        <v>126</v>
      </c>
      <c r="C17" s="5"/>
      <c r="D17" s="86"/>
      <c r="E17" s="86"/>
      <c r="G17" s="6"/>
      <c r="H17" s="47" t="s">
        <v>17</v>
      </c>
      <c r="I17" s="5"/>
      <c r="K17" s="6"/>
      <c r="L17" s="6"/>
      <c r="M17" s="6"/>
    </row>
    <row r="18" spans="1:14" ht="163.5" customHeight="1" x14ac:dyDescent="0.15">
      <c r="A18" s="8"/>
      <c r="B18" s="86"/>
      <c r="C18" s="86"/>
      <c r="D18" s="86"/>
      <c r="E18" s="86"/>
      <c r="F18" s="8"/>
      <c r="G18" s="86"/>
      <c r="H18" s="86"/>
      <c r="I18" s="86"/>
      <c r="J18" s="86"/>
      <c r="K18" s="8"/>
      <c r="L18" s="8"/>
      <c r="M18" s="8"/>
      <c r="N18" s="1"/>
    </row>
    <row r="19" spans="1:14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4" ht="20.100000000000001" customHeight="1" x14ac:dyDescent="0.15">
      <c r="A20" s="6"/>
      <c r="B20" s="86"/>
      <c r="C20" s="86"/>
      <c r="D20" s="86"/>
      <c r="E20" s="86"/>
      <c r="F20" s="6"/>
      <c r="G20" s="6"/>
      <c r="H20" s="6"/>
      <c r="I20" s="6"/>
      <c r="J20" s="6"/>
      <c r="K20" s="6"/>
      <c r="L20" s="6"/>
      <c r="M20" s="6"/>
    </row>
    <row r="21" spans="1:14" ht="30" customHeight="1" x14ac:dyDescent="0.15">
      <c r="A21" s="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6"/>
    </row>
    <row r="22" spans="1:14" ht="38.25" customHeight="1" x14ac:dyDescent="0.15">
      <c r="A22" s="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6" t="s">
        <v>102</v>
      </c>
    </row>
    <row r="23" spans="1:14" ht="30" customHeight="1" x14ac:dyDescent="0.15">
      <c r="B23" s="42"/>
      <c r="C23" s="42"/>
      <c r="D23" s="42"/>
      <c r="E23" s="42"/>
      <c r="F23" s="42"/>
    </row>
    <row r="24" spans="1:14" ht="30" customHeight="1" x14ac:dyDescent="0.15">
      <c r="B24" s="42"/>
      <c r="C24" s="42"/>
      <c r="D24" s="42"/>
      <c r="E24" s="42"/>
      <c r="F24" s="42"/>
      <c r="H24" s="43"/>
      <c r="I24" s="43"/>
      <c r="J24" s="43"/>
      <c r="K24" s="43"/>
      <c r="L24" s="43"/>
    </row>
    <row r="25" spans="1:14" ht="30" customHeight="1" x14ac:dyDescent="0.15">
      <c r="B25" s="42"/>
      <c r="C25" s="42"/>
      <c r="D25" s="42"/>
      <c r="E25" s="42"/>
      <c r="F25" s="42"/>
      <c r="H25" s="43"/>
      <c r="I25" s="43"/>
      <c r="J25" s="43"/>
      <c r="K25" s="43"/>
      <c r="L25" s="43"/>
    </row>
    <row r="26" spans="1:14" ht="20.100000000000001" customHeight="1" x14ac:dyDescent="0.15"/>
    <row r="27" spans="1:14" ht="30" customHeight="1" x14ac:dyDescent="0.15">
      <c r="B27" s="148" t="s">
        <v>18</v>
      </c>
      <c r="C27" s="148"/>
      <c r="D27" s="148"/>
      <c r="E27" s="148"/>
      <c r="F27" s="148"/>
      <c r="G27" s="148"/>
    </row>
    <row r="28" spans="1:14" ht="20.100000000000001" customHeight="1" thickBot="1" x14ac:dyDescent="0.2">
      <c r="B28" s="2"/>
      <c r="C28" s="2"/>
      <c r="D28" s="2"/>
      <c r="E28" s="2"/>
    </row>
    <row r="29" spans="1:14" ht="179.25" customHeight="1" thickBot="1" x14ac:dyDescent="0.2">
      <c r="A29" s="145" t="s">
        <v>101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4" ht="20.100000000000001" customHeight="1" x14ac:dyDescent="0.15"/>
    <row r="31" spans="1:14" ht="20.100000000000001" customHeight="1" x14ac:dyDescent="0.15"/>
  </sheetData>
  <mergeCells count="8">
    <mergeCell ref="B27:G27"/>
    <mergeCell ref="A29:M29"/>
    <mergeCell ref="A1:H1"/>
    <mergeCell ref="C3:D3"/>
    <mergeCell ref="F3:G3"/>
    <mergeCell ref="B5:G5"/>
    <mergeCell ref="B8:E8"/>
    <mergeCell ref="B9:E9"/>
  </mergeCells>
  <phoneticPr fontId="1"/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26</vt:i4>
      </vt:variant>
    </vt:vector>
  </HeadingPairs>
  <TitlesOfParts>
    <vt:vector size="56" baseType="lpstr">
      <vt:lpstr>１地域家庭とのつながり</vt:lpstr>
      <vt:lpstr>２子どもどうしのつながり</vt:lpstr>
      <vt:lpstr>つながりデータリンクシート</vt:lpstr>
      <vt:lpstr>３授業づくり（学年別）</vt:lpstr>
      <vt:lpstr>授業づくりデータリンクシート</vt:lpstr>
      <vt:lpstr>４学習行動面</vt:lpstr>
      <vt:lpstr>1-1</vt:lpstr>
      <vt:lpstr>1-2</vt:lpstr>
      <vt:lpstr>1-3</vt:lpstr>
      <vt:lpstr>1-4</vt:lpstr>
      <vt:lpstr>1-5</vt:lpstr>
      <vt:lpstr>1-6</vt:lpstr>
      <vt:lpstr>1-7</vt:lpstr>
      <vt:lpstr>1-8</vt:lpstr>
      <vt:lpstr>2-1</vt:lpstr>
      <vt:lpstr>2-2</vt:lpstr>
      <vt:lpstr>2-3</vt:lpstr>
      <vt:lpstr>2-4</vt:lpstr>
      <vt:lpstr>2-5</vt:lpstr>
      <vt:lpstr>2-6</vt:lpstr>
      <vt:lpstr>2-7</vt:lpstr>
      <vt:lpstr>2-8</vt:lpstr>
      <vt:lpstr>3-1</vt:lpstr>
      <vt:lpstr>3-2</vt:lpstr>
      <vt:lpstr>3-3</vt:lpstr>
      <vt:lpstr>3-4</vt:lpstr>
      <vt:lpstr>3-5</vt:lpstr>
      <vt:lpstr>3-6</vt:lpstr>
      <vt:lpstr>3-7</vt:lpstr>
      <vt:lpstr>3-8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つながりデータリンクシート!Print_Area</vt:lpstr>
      <vt:lpstr>授業づくりデータリンクシート!Print_Area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大阪府庁</cp:lastModifiedBy>
  <cp:lastPrinted>2013-06-14T05:30:28Z</cp:lastPrinted>
  <dcterms:created xsi:type="dcterms:W3CDTF">2013-02-23T07:03:36Z</dcterms:created>
  <dcterms:modified xsi:type="dcterms:W3CDTF">2013-12-02T00:32:20Z</dcterms:modified>
</cp:coreProperties>
</file>